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аказ зима 2015" sheetId="4" r:id="rId1"/>
    <sheet name="куб" sheetId="5" state="hidden" r:id="rId2"/>
    <sheet name="магазины" sheetId="7" state="hidden" r:id="rId3"/>
    <sheet name="ассортимент 2014" sheetId="6" state="hidden" r:id="rId4"/>
    <sheet name="цвета" sheetId="8" state="hidden" r:id="rId5"/>
  </sheets>
  <definedNames>
    <definedName name="_xlnm._FilterDatabase" localSheetId="3" hidden="1">'ассортимент 2014'!$A$1:$E$1</definedName>
  </definedNames>
  <calcPr calcId="145621"/>
  <pivotCaches>
    <pivotCache cacheId="0" r:id="rId6"/>
    <pivotCache cacheId="1" r:id="rId7"/>
    <pivotCache cacheId="2" r:id="rId8"/>
  </pivotCaches>
</workbook>
</file>

<file path=xl/calcChain.xml><?xml version="1.0" encoding="utf-8"?>
<calcChain xmlns="http://schemas.openxmlformats.org/spreadsheetml/2006/main">
  <c r="F45" i="4" l="1"/>
  <c r="F46" i="4"/>
  <c r="F47" i="4"/>
  <c r="F48" i="4"/>
  <c r="F42" i="4" l="1"/>
  <c r="F41" i="4"/>
  <c r="F43" i="4"/>
  <c r="F40" i="4"/>
  <c r="F44" i="4"/>
  <c r="F39" i="4"/>
  <c r="F38" i="4"/>
  <c r="F37" i="4"/>
  <c r="C34" i="6" l="1"/>
  <c r="D34" i="6"/>
  <c r="E34" i="6"/>
  <c r="B34" i="6"/>
  <c r="F34" i="6" s="1"/>
  <c r="F34" i="4" l="1"/>
  <c r="F35" i="4"/>
  <c r="F36" i="4"/>
  <c r="F23" i="4"/>
  <c r="F3" i="6" l="1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2" i="6"/>
  <c r="F33" i="4" l="1"/>
  <c r="F16" i="4"/>
</calcChain>
</file>

<file path=xl/connections.xml><?xml version="1.0" encoding="utf-8"?>
<connections xmlns="http://schemas.openxmlformats.org/spreadsheetml/2006/main">
  <connection id="1" odcFile="\\dots.detoc.local\main-root$\Desktops-MyDocs\T_Malkova\MyDocs\Мои источники данных\DC-SQL07_INSTAN OLAP Сводная база.odc" keepAlive="1" name="DC-SQL07_INSTAN OLAP Сводная база" type="5" refreshedVersion="4" background="1">
    <dbPr connection="Provider=MSOLAP.4;Integrated Security=SSPI;Persist Security Info=True;Initial Catalog=OLAP;Data Source=DC-SQL07\INSTAN;MDX Compatibility=1;Safety Options=2;MDX Missing Member Mode=Error" command="Сводная база" commandType="1"/>
    <olapPr sendLocale="1" rowDrillCount="1000"/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17">
    <s v="DC-SQL07_INSTAN OLAP Сводная база"/>
    <s v="{[Справочник Номенклатуры].[Страна бренда].&amp;[571]}"/>
    <s v="{[Справочник Номенклатуры].[Пол].[All]}"/>
    <s v="{[Справочник типов движений].[Тип движения].&amp;[1],[Справочник типов движений].[Тип движения].&amp;[5],[Справочник типов движений].[Тип движения].&amp;[-1]}"/>
    <s v="{[Справочник Номенклатуры].[Код и наименование бренда].[All]}"/>
    <s v="{[Справочник Номенклатуры].[Классификатор по трикотажу].[All]}"/>
    <s v="{[Справочник Номенклатуры].[Цвет].[All]}"/>
    <s v="{[Справочник cкладов].[Назначение].&amp;[2],[Справочник cкладов].[Назначение].&amp;[5],[Справочник cкладов].[Назначение].&amp;[7]}"/>
    <s v="{[Справочник Каналов Продаж].[Канал продаж].&amp;[1],[Справочник Каналов Продаж].[Канал продаж].&amp;[2],[Справочник Каналов Продаж].[Канал продаж].&amp;[3]}"/>
    <s v="{[Справочник Номенклатуры].[Менеджер товара].[All]}"/>
    <s v="{[Справочник Номенклатуры].[Номенклатура].&amp;[2221148]}"/>
    <s v="{[Справочник партию образующих документов].[Поставщики].[Новый поставщик].&amp;[32932]}"/>
    <s v="{[Справочник Номенклатуры].[Вид изделия].&amp;[22528]}"/>
    <s v="{[Справочник расчетных периодов].[Расчетные периоды].[Месяц].&amp;[2014]&amp;[3 квартал]&amp;[09  сентябрь],[Справочник расчетных периодов].[Расчетные периоды].[Месяц].&amp;[2014]&amp;[4 квартал]&amp;[10  октябрь]}"/>
    <s v="{[Справочник cкладов].[Подразделение].[All]}"/>
    <s v="{[Справочник Номенклатуры].[Вид изделия].[All]}"/>
    <s v="{[Справочник расчетных периодов].[Расчетные периоды].[Квартал].&amp;[2014]&amp;[3 квартал],[Справочник расчетных периодов].[Расчетные периоды].[Месяц].&amp;[2014]&amp;[4 квартал]&amp;[11  ноябрь],[Справочник расчетных периодов].[Расчетные периоды].[Месяц].&amp;[2014]&amp;[4 квартал]&amp;[10  октябрь]}"/>
  </metadataStrings>
  <mdxMetadata count="16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  <mdx n="0" f="s">
      <ms ns="6" c="0"/>
    </mdx>
    <mdx n="0" f="s">
      <ms ns="7" c="0"/>
    </mdx>
    <mdx n="0" f="s">
      <ms ns="8" c="0"/>
    </mdx>
    <mdx n="0" f="s">
      <ms ns="9" c="0"/>
    </mdx>
    <mdx n="0" f="s">
      <ms ns="10" c="0"/>
    </mdx>
    <mdx n="0" f="s">
      <ms ns="11" c="0"/>
    </mdx>
    <mdx n="0" f="s">
      <ms ns="12" c="0"/>
    </mdx>
    <mdx n="0" f="s">
      <ms ns="13" c="0"/>
    </mdx>
    <mdx n="0" f="s">
      <ms ns="14" c="0"/>
    </mdx>
    <mdx n="0" f="s">
      <ms ns="15" c="0"/>
    </mdx>
    <mdx n="0" f="s">
      <ms ns="16" c="0"/>
    </mdx>
  </mdxMetadata>
  <valueMetadata count="16">
    <bk>
      <rc t="1" v="0"/>
    </bk>
    <bk>
      <rc t="1" v="1"/>
    </bk>
    <bk>
      <rc t="1" v="2"/>
    </bk>
    <bk>
      <rc t="1" v="3"/>
    </bk>
    <bk>
      <rc t="1" v="4"/>
    </bk>
    <bk>
      <rc t="1" v="5"/>
    </bk>
    <bk>
      <rc t="1" v="6"/>
    </bk>
    <bk>
      <rc t="1" v="7"/>
    </bk>
    <bk>
      <rc t="1" v="8"/>
    </bk>
    <bk>
      <rc t="1" v="9"/>
    </bk>
    <bk>
      <rc t="1" v="10"/>
    </bk>
    <bk>
      <rc t="1" v="11"/>
    </bk>
    <bk>
      <rc t="1" v="12"/>
    </bk>
    <bk>
      <rc t="1" v="13"/>
    </bk>
    <bk>
      <rc t="1" v="14"/>
    </bk>
    <bk>
      <rc t="1" v="15"/>
    </bk>
  </valueMetadata>
</metadata>
</file>

<file path=xl/sharedStrings.xml><?xml version="1.0" encoding="utf-8"?>
<sst xmlns="http://schemas.openxmlformats.org/spreadsheetml/2006/main" count="1675" uniqueCount="552">
  <si>
    <t>Цвет</t>
  </si>
  <si>
    <t>аверс</t>
  </si>
  <si>
    <t>Адмирал</t>
  </si>
  <si>
    <t>Аист</t>
  </si>
  <si>
    <t>Ассоль1</t>
  </si>
  <si>
    <t>Бархат</t>
  </si>
  <si>
    <t>Бегемот</t>
  </si>
  <si>
    <t>Белочка</t>
  </si>
  <si>
    <t>Близнецы</t>
  </si>
  <si>
    <t>Богатырь</t>
  </si>
  <si>
    <t>Бригантина</t>
  </si>
  <si>
    <t>Бусинка</t>
  </si>
  <si>
    <t>Вершина</t>
  </si>
  <si>
    <t>Гелиос</t>
  </si>
  <si>
    <t>Дельфин</t>
  </si>
  <si>
    <t>Дружок</t>
  </si>
  <si>
    <t>Ежевика</t>
  </si>
  <si>
    <t>Емеля</t>
  </si>
  <si>
    <t>Изюминка</t>
  </si>
  <si>
    <t>Импульс</t>
  </si>
  <si>
    <t>Калейдоскоп</t>
  </si>
  <si>
    <t>Калинка</t>
  </si>
  <si>
    <t>Калипсо</t>
  </si>
  <si>
    <t>Камелия</t>
  </si>
  <si>
    <t>Карамель</t>
  </si>
  <si>
    <t>Карнавал</t>
  </si>
  <si>
    <t>Карусель</t>
  </si>
  <si>
    <t>Кедр</t>
  </si>
  <si>
    <t>Колобок</t>
  </si>
  <si>
    <t>Колокольчик</t>
  </si>
  <si>
    <t>Колорит</t>
  </si>
  <si>
    <t>Конфетти</t>
  </si>
  <si>
    <t>Корвет</t>
  </si>
  <si>
    <t>Космос</t>
  </si>
  <si>
    <t>Крепыш</t>
  </si>
  <si>
    <t>Ладья</t>
  </si>
  <si>
    <t>Ландыш</t>
  </si>
  <si>
    <t>Ласточка</t>
  </si>
  <si>
    <t>Магистр</t>
  </si>
  <si>
    <t>Малахит</t>
  </si>
  <si>
    <t>Малыш</t>
  </si>
  <si>
    <t>Малютка</t>
  </si>
  <si>
    <t>Мандарин</t>
  </si>
  <si>
    <t>Марс</t>
  </si>
  <si>
    <t>Маршал</t>
  </si>
  <si>
    <t>Махаон</t>
  </si>
  <si>
    <t>Мирабель</t>
  </si>
  <si>
    <t>Мираж</t>
  </si>
  <si>
    <t>Мишутка</t>
  </si>
  <si>
    <t>Модерн</t>
  </si>
  <si>
    <t>Монарх</t>
  </si>
  <si>
    <t>Навигатор</t>
  </si>
  <si>
    <t>Надежда</t>
  </si>
  <si>
    <t>Наутилус</t>
  </si>
  <si>
    <t>Находка</t>
  </si>
  <si>
    <t>Неваляшка</t>
  </si>
  <si>
    <t>Немо</t>
  </si>
  <si>
    <t>Ника</t>
  </si>
  <si>
    <t>Новелла</t>
  </si>
  <si>
    <t>Оазис</t>
  </si>
  <si>
    <t>Омега</t>
  </si>
  <si>
    <t>Оникс</t>
  </si>
  <si>
    <t>Орбита</t>
  </si>
  <si>
    <t>Орешек</t>
  </si>
  <si>
    <t>Орион</t>
  </si>
  <si>
    <t>Орфей</t>
  </si>
  <si>
    <t>Пантера</t>
  </si>
  <si>
    <t>Парус</t>
  </si>
  <si>
    <t>Пегас</t>
  </si>
  <si>
    <t>Пингвин</t>
  </si>
  <si>
    <t>Победа</t>
  </si>
  <si>
    <t>Подсолнух</t>
  </si>
  <si>
    <t>Посейдон</t>
  </si>
  <si>
    <t>Престиж</t>
  </si>
  <si>
    <t>Профит</t>
  </si>
  <si>
    <t>Профит-2</t>
  </si>
  <si>
    <t>Пульсар</t>
  </si>
  <si>
    <t>Ракета</t>
  </si>
  <si>
    <t>Росток</t>
  </si>
  <si>
    <t>Садко</t>
  </si>
  <si>
    <t>Салют</t>
  </si>
  <si>
    <t>Сатурн</t>
  </si>
  <si>
    <t>Светлячок</t>
  </si>
  <si>
    <t>Сирень</t>
  </si>
  <si>
    <t>Сириус 2</t>
  </si>
  <si>
    <t>Сказка</t>
  </si>
  <si>
    <t>Снежинка</t>
  </si>
  <si>
    <t>Солярис</t>
  </si>
  <si>
    <t>Соната</t>
  </si>
  <si>
    <t>Спутник</t>
  </si>
  <si>
    <t>Счастье</t>
  </si>
  <si>
    <t>Талисман</t>
  </si>
  <si>
    <t>Теремок</t>
  </si>
  <si>
    <t>Тольятти</t>
  </si>
  <si>
    <t>Топаз</t>
  </si>
  <si>
    <t>Тополь</t>
  </si>
  <si>
    <t>Триумф</t>
  </si>
  <si>
    <t>Тула Прометей</t>
  </si>
  <si>
    <t>Удача</t>
  </si>
  <si>
    <t>Улыбка</t>
  </si>
  <si>
    <t>Урал</t>
  </si>
  <si>
    <t>Феникс</t>
  </si>
  <si>
    <t>Форум</t>
  </si>
  <si>
    <t>Чадо</t>
  </si>
  <si>
    <t>Чайка</t>
  </si>
  <si>
    <t>Чемпион_ДиС1</t>
  </si>
  <si>
    <t>Чемпион_ДиС2</t>
  </si>
  <si>
    <t>Чижик</t>
  </si>
  <si>
    <t>Чудо</t>
  </si>
  <si>
    <t>Эдельвейс</t>
  </si>
  <si>
    <t>Элита</t>
  </si>
  <si>
    <t>Страна бренда</t>
  </si>
  <si>
    <t xml:space="preserve"> РОССИЯ</t>
  </si>
  <si>
    <t>Пол</t>
  </si>
  <si>
    <t>All</t>
  </si>
  <si>
    <t>Тип движения</t>
  </si>
  <si>
    <t>(несколько элементов)</t>
  </si>
  <si>
    <t>Код и наименование бренда</t>
  </si>
  <si>
    <t>Классификатор по трикотажу</t>
  </si>
  <si>
    <t>Назначение</t>
  </si>
  <si>
    <t>Канал продаж</t>
  </si>
  <si>
    <t>Менеджер товара</t>
  </si>
  <si>
    <t>Расчетные периоды</t>
  </si>
  <si>
    <t>Вид изделия</t>
  </si>
  <si>
    <t>Поставщики</t>
  </si>
  <si>
    <t>Номенклатура</t>
  </si>
  <si>
    <t>000000000-2    ТЕКСТИЛЬ, ТРИКОТАЖ</t>
  </si>
  <si>
    <t>Значения</t>
  </si>
  <si>
    <t>Наименование номенклатуры</t>
  </si>
  <si>
    <t>Расход количества</t>
  </si>
  <si>
    <t>Остаток количества - исходящий</t>
  </si>
  <si>
    <t>Расход в ценах закупа с допами</t>
  </si>
  <si>
    <t>Остаток в ценах закупа с допами - исходящий</t>
  </si>
  <si>
    <t>Валовая прибыль в ценах закупа с допами</t>
  </si>
  <si>
    <t>Общий итог</t>
  </si>
  <si>
    <t>КОМБИНЕЗОН-трансформер "Доги", р. 24/80</t>
  </si>
  <si>
    <t>КОМБИНЕЗОН "Мика", р. 86/24</t>
  </si>
  <si>
    <t>КОМБИНЕЗОН "Мика", р. 74/22</t>
  </si>
  <si>
    <t>КОМБИНЕЗОН "Мика", р. 80/24</t>
  </si>
  <si>
    <t>КОМБИНЕЗОН "Мика", р. 92/26</t>
  </si>
  <si>
    <t>КОМБИНЕЗОН-трансформер "Доги", р. 22/74</t>
  </si>
  <si>
    <t>КОСТЮМ раздельный "Алиса", р.110</t>
  </si>
  <si>
    <t>КОСТЮМ раздельный "Алиса", р.116</t>
  </si>
  <si>
    <t>КОМБИНЕЗОН-трансформер "Косми", р. 80-86</t>
  </si>
  <si>
    <t>КОМБИНЕЗОН совместный "Бим", р. 92</t>
  </si>
  <si>
    <t>КОМБИНЕЗОН совместный "Бим", р. 80</t>
  </si>
  <si>
    <t>КОСТЮМ раздельный "Кай", р.110</t>
  </si>
  <si>
    <t>КОСТЮМ раздельный "Алиса", р. 86</t>
  </si>
  <si>
    <t>КОСТЮМ раздельный "Алиса", р. 92</t>
  </si>
  <si>
    <t>КОСТЮМ раздельный "Алиса", р. 98</t>
  </si>
  <si>
    <t>КОСТЮМ раздельный "Кай", р. 86</t>
  </si>
  <si>
    <t>КОСТЮМ раздельный "Кай", р.122</t>
  </si>
  <si>
    <t>КОСТЮМ раздельный "Алиса", р.122</t>
  </si>
  <si>
    <t>КОСТЮМ раздельный "Алиса", р.104</t>
  </si>
  <si>
    <t>КОМБИНЕЗОН-трансформер "Косми", р. 68-74</t>
  </si>
  <si>
    <t>КОМБИНЕЗОН совместный "Пупс", р. 80</t>
  </si>
  <si>
    <t>КОМБИНЕЗОН совместный "Пупс", р. 92</t>
  </si>
  <si>
    <t>КОМБИНЕЗОН совместный "Бим", р. 74</t>
  </si>
  <si>
    <t>КОНВЕРТ "Фея", р. 68-74</t>
  </si>
  <si>
    <t>КОСТЮМ раздельный "Кай", р.104</t>
  </si>
  <si>
    <t>КОСТЮМ раздельный "Кай", р. 98</t>
  </si>
  <si>
    <t>КОМБИНЕЗОН совместный "Бим", р. 86</t>
  </si>
  <si>
    <t>КОСТЮМ раздельный "Кай", р. 92</t>
  </si>
  <si>
    <t>КОМБИНЕЗОН совместный "Пупс", р. 74</t>
  </si>
  <si>
    <t>КОНВЕРТ "Франт", р. 68-74</t>
  </si>
  <si>
    <t>КОМБИНЕЗОН совместный "Пупс", р. 86</t>
  </si>
  <si>
    <t>КОСТЮМ раздельный "Кай", р.116</t>
  </si>
  <si>
    <t>Алекс Юнис ООО</t>
  </si>
  <si>
    <t>% продаж</t>
  </si>
  <si>
    <t>Подразделение</t>
  </si>
  <si>
    <t>Байкал</t>
  </si>
  <si>
    <t>Галактика ООО (М)</t>
  </si>
  <si>
    <t>ДИС3</t>
  </si>
  <si>
    <t>Каскад 1 Верхняя</t>
  </si>
  <si>
    <t>Каскад 2 Астраханская</t>
  </si>
  <si>
    <t>Клевер</t>
  </si>
  <si>
    <t>Москва Позитив (Восход 7.7)</t>
  </si>
  <si>
    <t>Рязань Персей 1</t>
  </si>
  <si>
    <t>Рязань Персей 2</t>
  </si>
  <si>
    <t>Рязань Персей 3</t>
  </si>
  <si>
    <t>Сиблидер1 (Вол)</t>
  </si>
  <si>
    <t>Сиблидер2 (Окт)</t>
  </si>
  <si>
    <t>Сириус 1 (Калуга Альтаир)</t>
  </si>
  <si>
    <t>Фортуна</t>
  </si>
  <si>
    <t>Чемпион Детский квартал</t>
  </si>
  <si>
    <t>комбинезон</t>
  </si>
  <si>
    <t>комбинезон-конверт</t>
  </si>
  <si>
    <t>комбинезон-трансформер</t>
  </si>
  <si>
    <t>комплект</t>
  </si>
  <si>
    <t>аверс Итог</t>
  </si>
  <si>
    <t>Адмирал Итог</t>
  </si>
  <si>
    <t>Аист Итог</t>
  </si>
  <si>
    <t>комплект 3-х предм.</t>
  </si>
  <si>
    <t>Ассоль1 Итог</t>
  </si>
  <si>
    <t>Байкал Итог</t>
  </si>
  <si>
    <t>Бархат Итог</t>
  </si>
  <si>
    <t>Бегемот Итог</t>
  </si>
  <si>
    <t>Белочка Итог</t>
  </si>
  <si>
    <t>конверт</t>
  </si>
  <si>
    <t>куртка</t>
  </si>
  <si>
    <t>плащ</t>
  </si>
  <si>
    <t>Близнецы Итог</t>
  </si>
  <si>
    <t>Богатырь Итог</t>
  </si>
  <si>
    <t>Бригантина Итог</t>
  </si>
  <si>
    <t>Бусинка Итог</t>
  </si>
  <si>
    <t>Вершина Итог</t>
  </si>
  <si>
    <t>Галактика ООО (М) Итог</t>
  </si>
  <si>
    <t>Гелиос Итог</t>
  </si>
  <si>
    <t>Дельфин Итог</t>
  </si>
  <si>
    <t>ДИС3 Итог</t>
  </si>
  <si>
    <t>Дружок Итог</t>
  </si>
  <si>
    <t>Ежевика Итог</t>
  </si>
  <si>
    <t>Емеля Итог</t>
  </si>
  <si>
    <t>Изюминка Итог</t>
  </si>
  <si>
    <t>шапка</t>
  </si>
  <si>
    <t>Импульс Итог</t>
  </si>
  <si>
    <t>Калейдоскоп Итог</t>
  </si>
  <si>
    <t>Калинка Итог</t>
  </si>
  <si>
    <t>Калипсо Итог</t>
  </si>
  <si>
    <t>Камелия Итог</t>
  </si>
  <si>
    <t>Карамель Итог</t>
  </si>
  <si>
    <t>Карнавал Итог</t>
  </si>
  <si>
    <t>Карусель Итог</t>
  </si>
  <si>
    <t>Каскад 1 Верхняя Итог</t>
  </si>
  <si>
    <t>Каскад 2 Астраханская Итог</t>
  </si>
  <si>
    <t>Кедр Итог</t>
  </si>
  <si>
    <t>Клевер Итог</t>
  </si>
  <si>
    <t>Колобок Итог</t>
  </si>
  <si>
    <t>Колокольчик Итог</t>
  </si>
  <si>
    <t>Колорит Итог</t>
  </si>
  <si>
    <t>Конфетти Итог</t>
  </si>
  <si>
    <t>Корвет Итог</t>
  </si>
  <si>
    <t>Космос Итог</t>
  </si>
  <si>
    <t>Крепыш Итог</t>
  </si>
  <si>
    <t>Ладья Итог</t>
  </si>
  <si>
    <t>Ландыш Итог</t>
  </si>
  <si>
    <t>Ласточка Итог</t>
  </si>
  <si>
    <t>Магистр Итог</t>
  </si>
  <si>
    <t>Малахит Итог</t>
  </si>
  <si>
    <t>Малыш Итог</t>
  </si>
  <si>
    <t>Малютка Итог</t>
  </si>
  <si>
    <t>Мандарин Итог</t>
  </si>
  <si>
    <t>Марс Итог</t>
  </si>
  <si>
    <t>Маршал Итог</t>
  </si>
  <si>
    <t>Махаон Итог</t>
  </si>
  <si>
    <t>Мирабель Итог</t>
  </si>
  <si>
    <t>Мираж Итог</t>
  </si>
  <si>
    <t>Мишутка Итог</t>
  </si>
  <si>
    <t>Модерн Итог</t>
  </si>
  <si>
    <t>Монарх Итог</t>
  </si>
  <si>
    <t>Москва Позитив (Восход 7.7) Итог</t>
  </si>
  <si>
    <t>Навигатор Итог</t>
  </si>
  <si>
    <t>Надежда Итог</t>
  </si>
  <si>
    <t>Наутилус Итог</t>
  </si>
  <si>
    <t>Находка Итог</t>
  </si>
  <si>
    <t>Неваляшка Итог</t>
  </si>
  <si>
    <t>Немо Итог</t>
  </si>
  <si>
    <t>Ника Итог</t>
  </si>
  <si>
    <t>Новелла Итог</t>
  </si>
  <si>
    <t>Оазис Итог</t>
  </si>
  <si>
    <t>Омега Итог</t>
  </si>
  <si>
    <t>Оникс Итог</t>
  </si>
  <si>
    <t>Орбита Итог</t>
  </si>
  <si>
    <t>Орешек Итог</t>
  </si>
  <si>
    <t>Орион Итог</t>
  </si>
  <si>
    <t>Орфей Итог</t>
  </si>
  <si>
    <t>Пантера Итог</t>
  </si>
  <si>
    <t>Парус Итог</t>
  </si>
  <si>
    <t>Пегас Итог</t>
  </si>
  <si>
    <t>Пингвин Итог</t>
  </si>
  <si>
    <t>Победа Итог</t>
  </si>
  <si>
    <t>Подсолнух Итог</t>
  </si>
  <si>
    <t>Посейдон Итог</t>
  </si>
  <si>
    <t>Престиж Итог</t>
  </si>
  <si>
    <t>Профит Итог</t>
  </si>
  <si>
    <t>Профит-2 Итог</t>
  </si>
  <si>
    <t>Пульсар Итог</t>
  </si>
  <si>
    <t>Ракета Итог</t>
  </si>
  <si>
    <t>Росток Итог</t>
  </si>
  <si>
    <t>Рязань Персей 1 Итог</t>
  </si>
  <si>
    <t>Рязань Персей 2 Итог</t>
  </si>
  <si>
    <t>Рязань Персей 3 Итог</t>
  </si>
  <si>
    <t>Садко Итог</t>
  </si>
  <si>
    <t>Салют Итог</t>
  </si>
  <si>
    <t>Сатурн Итог</t>
  </si>
  <si>
    <t>Светлячок Итог</t>
  </si>
  <si>
    <t>Сиблидер1 (Вол) Итог</t>
  </si>
  <si>
    <t>Сиблидер2 (Окт) Итог</t>
  </si>
  <si>
    <t>Сирень Итог</t>
  </si>
  <si>
    <t>Сириус 1 (Калуга Альтаир) Итог</t>
  </si>
  <si>
    <t>Сириус 2 Итог</t>
  </si>
  <si>
    <t>Сказка Итог</t>
  </si>
  <si>
    <t>Снежинка Итог</t>
  </si>
  <si>
    <t>Солярис Итог</t>
  </si>
  <si>
    <t>Соната Итог</t>
  </si>
  <si>
    <t>Спутник Итог</t>
  </si>
  <si>
    <t>Счастье Итог</t>
  </si>
  <si>
    <t>Талисман Итог</t>
  </si>
  <si>
    <t>Теремок Итог</t>
  </si>
  <si>
    <t>Тольятти Итог</t>
  </si>
  <si>
    <t>Топаз Итог</t>
  </si>
  <si>
    <t>Тополь Итог</t>
  </si>
  <si>
    <t>Триумф Итог</t>
  </si>
  <si>
    <t>Тула Прометей Итог</t>
  </si>
  <si>
    <t>Удача Итог</t>
  </si>
  <si>
    <t>Улыбка Итог</t>
  </si>
  <si>
    <t>Урал Итог</t>
  </si>
  <si>
    <t>Феникс Итог</t>
  </si>
  <si>
    <t>Фортуна Итог</t>
  </si>
  <si>
    <t>Форум Итог</t>
  </si>
  <si>
    <t>Чадо Итог</t>
  </si>
  <si>
    <t>Чайка Итог</t>
  </si>
  <si>
    <t>Чижик Итог</t>
  </si>
  <si>
    <t>Чудо Итог</t>
  </si>
  <si>
    <t>Эдельвейс Итог</t>
  </si>
  <si>
    <t>Элита Итог</t>
  </si>
  <si>
    <t>Наименование</t>
  </si>
  <si>
    <t>Конверт Бемби</t>
  </si>
  <si>
    <t>св.розовый</t>
  </si>
  <si>
    <t>розовый</t>
  </si>
  <si>
    <t>сиреневый</t>
  </si>
  <si>
    <t>синий</t>
  </si>
  <si>
    <t>бежевый</t>
  </si>
  <si>
    <t>голубой</t>
  </si>
  <si>
    <t>серый</t>
  </si>
  <si>
    <t>Город</t>
  </si>
  <si>
    <t>Оренбург г</t>
  </si>
  <si>
    <t>Омск г</t>
  </si>
  <si>
    <t>Железнодорожный г</t>
  </si>
  <si>
    <t>Самара г</t>
  </si>
  <si>
    <t>Москва г</t>
  </si>
  <si>
    <t>Балашиха г</t>
  </si>
  <si>
    <t>Белгород г</t>
  </si>
  <si>
    <t>Благовещенск г</t>
  </si>
  <si>
    <t>Балаково г</t>
  </si>
  <si>
    <t>Волжский г</t>
  </si>
  <si>
    <t>Пермь г</t>
  </si>
  <si>
    <t>Чита г</t>
  </si>
  <si>
    <t>Дубна г</t>
  </si>
  <si>
    <t>Екатеринбург г</t>
  </si>
  <si>
    <t>Клин г</t>
  </si>
  <si>
    <t>Йошкар-Ола г</t>
  </si>
  <si>
    <t>Ярославль г</t>
  </si>
  <si>
    <t>Киров г</t>
  </si>
  <si>
    <t>Казань г</t>
  </si>
  <si>
    <t>Коломна г</t>
  </si>
  <si>
    <t>Красноярск г</t>
  </si>
  <si>
    <t>Саратов г</t>
  </si>
  <si>
    <t>Кемерово г</t>
  </si>
  <si>
    <t>Ульяновск г</t>
  </si>
  <si>
    <t>Курск г</t>
  </si>
  <si>
    <t>Реутов г</t>
  </si>
  <si>
    <t>Таганрог г</t>
  </si>
  <si>
    <t>Стерлитамак г</t>
  </si>
  <si>
    <t>Астрахань г</t>
  </si>
  <si>
    <t>Люберцы г</t>
  </si>
  <si>
    <t>Жуковский г</t>
  </si>
  <si>
    <t>Челябинск г</t>
  </si>
  <si>
    <t>Волгоград г</t>
  </si>
  <si>
    <t>Томск г</t>
  </si>
  <si>
    <t>Ижевск г</t>
  </si>
  <si>
    <t>Мытищи г</t>
  </si>
  <si>
    <t>Новосибирск г</t>
  </si>
  <si>
    <t>Тобольск г</t>
  </si>
  <si>
    <t>Набережные Челны г</t>
  </si>
  <si>
    <t>Орехово-Зуево г</t>
  </si>
  <si>
    <t>Нижневартовск г</t>
  </si>
  <si>
    <t>Новомосковск г</t>
  </si>
  <si>
    <t>Нижний Новгород г</t>
  </si>
  <si>
    <t>Краснодар г</t>
  </si>
  <si>
    <t>Ногинск г</t>
  </si>
  <si>
    <t>Старый Оскол г</t>
  </si>
  <si>
    <t>Орск г</t>
  </si>
  <si>
    <t>Орел г</t>
  </si>
  <si>
    <t>Иваново г</t>
  </si>
  <si>
    <t>Подольск г</t>
  </si>
  <si>
    <t>Пенза г</t>
  </si>
  <si>
    <t>Павловский Посад г</t>
  </si>
  <si>
    <t>Брянск г</t>
  </si>
  <si>
    <t>Улан-Удэ г</t>
  </si>
  <si>
    <t>Ростов-на-Дону г</t>
  </si>
  <si>
    <t>Рязань г</t>
  </si>
  <si>
    <t>Воронеж г</t>
  </si>
  <si>
    <t>Смоленск г</t>
  </si>
  <si>
    <t>Ставрополь г</t>
  </si>
  <si>
    <t>Иркутск г</t>
  </si>
  <si>
    <t>Калуга г</t>
  </si>
  <si>
    <t>Сергиев Посад г</t>
  </si>
  <si>
    <t>Сургут г</t>
  </si>
  <si>
    <t>Тюмень г</t>
  </si>
  <si>
    <t>Санкт-Петербург г</t>
  </si>
  <si>
    <t>Миасс г</t>
  </si>
  <si>
    <t>Тольятти г</t>
  </si>
  <si>
    <t>Сочи г</t>
  </si>
  <si>
    <t>Тамбов г</t>
  </si>
  <si>
    <t>Липецк г</t>
  </si>
  <si>
    <t>Тула г</t>
  </si>
  <si>
    <t>Уфа г</t>
  </si>
  <si>
    <t>&lt;не указан&gt;</t>
  </si>
  <si>
    <t>Барнаул г</t>
  </si>
  <si>
    <t>Электросталь г</t>
  </si>
  <si>
    <t>Не определенный аналитический признак</t>
  </si>
  <si>
    <t>Код номенклатуры</t>
  </si>
  <si>
    <t>00000583238</t>
  </si>
  <si>
    <t>000sm-63117</t>
  </si>
  <si>
    <t>000sm-73982</t>
  </si>
  <si>
    <t>000sm-73986</t>
  </si>
  <si>
    <t>000sm-73987</t>
  </si>
  <si>
    <t>000sm-73988</t>
  </si>
  <si>
    <t>000sm-98635</t>
  </si>
  <si>
    <t>000sm-98641</t>
  </si>
  <si>
    <t>000sm-98648</t>
  </si>
  <si>
    <t>000sn-05457</t>
  </si>
  <si>
    <t>000sn-05461</t>
  </si>
  <si>
    <t>000sn-07841</t>
  </si>
  <si>
    <t>000sn-34524</t>
  </si>
  <si>
    <t>000sn-34527</t>
  </si>
  <si>
    <t>000sn-34529</t>
  </si>
  <si>
    <t>000sn-34531</t>
  </si>
  <si>
    <t>000sn-55978</t>
  </si>
  <si>
    <t>00100158307</t>
  </si>
  <si>
    <t>00100158310</t>
  </si>
  <si>
    <t>00100158322</t>
  </si>
  <si>
    <t>00100158324</t>
  </si>
  <si>
    <t>00100158327</t>
  </si>
  <si>
    <t>90100003917</t>
  </si>
  <si>
    <t>90100003920</t>
  </si>
  <si>
    <t>90100003922</t>
  </si>
  <si>
    <t>90100003926</t>
  </si>
  <si>
    <t>90100003948</t>
  </si>
  <si>
    <t>90100003949</t>
  </si>
  <si>
    <t>90100003950</t>
  </si>
  <si>
    <t>90100003953</t>
  </si>
  <si>
    <t>90100003954</t>
  </si>
  <si>
    <t>90100004468</t>
  </si>
  <si>
    <t>90100004474</t>
  </si>
  <si>
    <t>90100004479</t>
  </si>
  <si>
    <t>90100004481</t>
  </si>
  <si>
    <t>90100099705</t>
  </si>
  <si>
    <t>90100099707</t>
  </si>
  <si>
    <t>90100099708</t>
  </si>
  <si>
    <t>90100099711</t>
  </si>
  <si>
    <t>90100099713</t>
  </si>
  <si>
    <t>90100099715</t>
  </si>
  <si>
    <t>90100099721</t>
  </si>
  <si>
    <t>90100099722</t>
  </si>
  <si>
    <t>90100099737</t>
  </si>
  <si>
    <t>90100099739</t>
  </si>
  <si>
    <t>90100099740</t>
  </si>
  <si>
    <t>90100099742</t>
  </si>
  <si>
    <t>90100099743</t>
  </si>
  <si>
    <t>90100099746</t>
  </si>
  <si>
    <t>90100099747</t>
  </si>
  <si>
    <t>90100099748</t>
  </si>
  <si>
    <t>90100099751</t>
  </si>
  <si>
    <t>90100099752</t>
  </si>
  <si>
    <t>90100222962</t>
  </si>
  <si>
    <t>90100222963</t>
  </si>
  <si>
    <t>90100222970</t>
  </si>
  <si>
    <t>90100222972</t>
  </si>
  <si>
    <t>90100222981</t>
  </si>
  <si>
    <t>90100222984</t>
  </si>
  <si>
    <t>90100222986</t>
  </si>
  <si>
    <t>90100222988</t>
  </si>
  <si>
    <t>90100223000</t>
  </si>
  <si>
    <t>90100223004</t>
  </si>
  <si>
    <t>90100223014</t>
  </si>
  <si>
    <t>90100223017</t>
  </si>
  <si>
    <t>90100223018</t>
  </si>
  <si>
    <t>90100223020</t>
  </si>
  <si>
    <t>90100223031</t>
  </si>
  <si>
    <t>90100223034</t>
  </si>
  <si>
    <t>90100223036</t>
  </si>
  <si>
    <t>90100223039</t>
  </si>
  <si>
    <t>90100223042</t>
  </si>
  <si>
    <t>90100223044</t>
  </si>
  <si>
    <t>90100223048</t>
  </si>
  <si>
    <t>90100223049</t>
  </si>
  <si>
    <t>GL000082322</t>
  </si>
  <si>
    <t>GL000082323</t>
  </si>
  <si>
    <t>GL000082324</t>
  </si>
  <si>
    <t>GL000082325</t>
  </si>
  <si>
    <t>GL000082326</t>
  </si>
  <si>
    <t>GL000082327</t>
  </si>
  <si>
    <t>GL000082328</t>
  </si>
  <si>
    <t>GL000082329</t>
  </si>
  <si>
    <t>GL000082330</t>
  </si>
  <si>
    <t>GL000082331</t>
  </si>
  <si>
    <t>GL000082332</t>
  </si>
  <si>
    <t>GL000082333</t>
  </si>
  <si>
    <t>GL000082334</t>
  </si>
  <si>
    <t>GL000082335</t>
  </si>
  <si>
    <t>GL000082336</t>
  </si>
  <si>
    <t>GL000082337</t>
  </si>
  <si>
    <t>GL000082338</t>
  </si>
  <si>
    <t>GL000082339</t>
  </si>
  <si>
    <t>GL000082340</t>
  </si>
  <si>
    <t>GL000082341</t>
  </si>
  <si>
    <t>GL000082342</t>
  </si>
  <si>
    <t>GL000082343</t>
  </si>
  <si>
    <t>GL000082344</t>
  </si>
  <si>
    <t>GL000082345</t>
  </si>
  <si>
    <t>GL000082346</t>
  </si>
  <si>
    <t>GL000082347</t>
  </si>
  <si>
    <t>Чемпион Детский квартал Итог</t>
  </si>
  <si>
    <t>Чемпион_ДиС1 Итог</t>
  </si>
  <si>
    <t>Чемпион_ДиС2 Итог</t>
  </si>
  <si>
    <t>Размер, рост</t>
  </si>
  <si>
    <t>Конбинезон-трансформер "Мими"</t>
  </si>
  <si>
    <t>22(68-74)</t>
  </si>
  <si>
    <t>24(80-86)</t>
  </si>
  <si>
    <t>оранжевый</t>
  </si>
  <si>
    <t xml:space="preserve">Конбинезон-трансформер "Косми" </t>
  </si>
  <si>
    <t>Конверт "Фея"</t>
  </si>
  <si>
    <t>Конверт "Франт"</t>
  </si>
  <si>
    <t>цикломен</t>
  </si>
  <si>
    <t>ментол</t>
  </si>
  <si>
    <t>Конбинезон-трансформер "Тед"</t>
  </si>
  <si>
    <t>хаки</t>
  </si>
  <si>
    <t xml:space="preserve">   </t>
  </si>
  <si>
    <t>Костюм -конверт "Пони"</t>
  </si>
  <si>
    <t xml:space="preserve">Конверт "Муся" </t>
  </si>
  <si>
    <t>Конверт "Люли"</t>
  </si>
  <si>
    <t>Комбинезон-трансформер  "Сова"</t>
  </si>
  <si>
    <t>Количество в наличии, шт.</t>
  </si>
  <si>
    <t>Плащ для девочки "Элли"</t>
  </si>
  <si>
    <t>зеленый</t>
  </si>
  <si>
    <t>Плащ для девочки "Арина"</t>
  </si>
  <si>
    <t>черный</t>
  </si>
  <si>
    <t>красный</t>
  </si>
  <si>
    <t>бордовый</t>
  </si>
  <si>
    <t>Куртка для девочки "Диана"</t>
  </si>
  <si>
    <t>Куртка для девочки "Сириус"</t>
  </si>
  <si>
    <t>серебряный</t>
  </si>
  <si>
    <t>Куртка для девочки "Тоня-М"</t>
  </si>
  <si>
    <t>Куртка для мальчика "Сокол"</t>
  </si>
  <si>
    <t>Куртка для мальчика "Лига"</t>
  </si>
  <si>
    <t>38/152</t>
  </si>
  <si>
    <t>40/158</t>
  </si>
  <si>
    <t>34/134</t>
  </si>
  <si>
    <t>36/146</t>
  </si>
  <si>
    <t>34/140</t>
  </si>
  <si>
    <t>26/98</t>
  </si>
  <si>
    <t>28/104</t>
  </si>
  <si>
    <t>30/116</t>
  </si>
  <si>
    <t>32/122</t>
  </si>
  <si>
    <t>36/140</t>
  </si>
  <si>
    <t>синий в сердечках</t>
  </si>
  <si>
    <t>ОСЕНЬ</t>
  </si>
  <si>
    <t>ЗИМА</t>
  </si>
  <si>
    <t>28/110</t>
  </si>
  <si>
    <t>32/128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</si>
</sst>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&quot;р.&quot;;[Red]\-#,##0&quot;р.&quot;"/>
    <numFmt numFmtId="44" formatCode="_-* #,##0.00&quot;р.&quot;_-;\-* #,##0.00&quot;р.&quot;_-;_-* &quot;-&quot;??&quot;р.&quot;_-;_-@_-"/>
    <numFmt numFmtId="164" formatCode="_-* #,##0&quot;р.&quot;_-;\-* #,##0&quot;р.&quot;_-;_-* &quot;-&quot;??&quot;р.&quot;_-;_-@_-"/>
    <numFmt numFmtId="165" formatCode="_-* #,##0_р_._-;\-* #,##0_р_._-;_-* &quot;-&quot;??_р_._-;_-@_-"/>
    <numFmt numFmtId="166" formatCode="#,##0&quot;р.&quot;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5" borderId="0" applyNumberFormat="0" applyBorder="0" applyAlignment="0" applyProtection="0"/>
    <xf numFmtId="0" fontId="6" fillId="6" borderId="0" applyNumberFormat="0" applyBorder="0" applyAlignment="0" applyProtection="0"/>
    <xf numFmtId="0" fontId="7" fillId="7" borderId="0" applyNumberFormat="0" applyBorder="0" applyAlignment="0" applyProtection="0"/>
  </cellStyleXfs>
  <cellXfs count="113">
    <xf numFmtId="0" fontId="0" fillId="0" borderId="0" xfId="0"/>
    <xf numFmtId="164" fontId="0" fillId="0" borderId="0" xfId="1" applyNumberFormat="1" applyFont="1"/>
    <xf numFmtId="0" fontId="0" fillId="0" borderId="0" xfId="0" applyAlignment="1">
      <alignment wrapText="1"/>
    </xf>
    <xf numFmtId="0" fontId="0" fillId="0" borderId="0" xfId="0" applyBorder="1"/>
    <xf numFmtId="164" fontId="0" fillId="0" borderId="0" xfId="0" applyNumberFormat="1"/>
    <xf numFmtId="0" fontId="0" fillId="0" borderId="0" xfId="0" applyNumberFormat="1" applyAlignment="1">
      <alignment wrapText="1"/>
    </xf>
    <xf numFmtId="164" fontId="0" fillId="0" borderId="0" xfId="0" applyNumberFormat="1" applyAlignment="1">
      <alignment wrapText="1"/>
    </xf>
    <xf numFmtId="0" fontId="0" fillId="0" borderId="0" xfId="0" pivotButton="1"/>
    <xf numFmtId="0" fontId="0" fillId="0" borderId="0" xfId="0" pivotButton="1" applyAlignment="1">
      <alignment wrapText="1"/>
    </xf>
    <xf numFmtId="0" fontId="2" fillId="2" borderId="0" xfId="0" applyFont="1" applyFill="1" applyBorder="1" applyAlignment="1">
      <alignment wrapText="1"/>
    </xf>
    <xf numFmtId="9" fontId="0" fillId="0" borderId="0" xfId="2" applyFont="1"/>
    <xf numFmtId="0" fontId="0" fillId="0" borderId="2" xfId="0" applyBorder="1"/>
    <xf numFmtId="0" fontId="0" fillId="0" borderId="3" xfId="0" applyBorder="1"/>
    <xf numFmtId="0" fontId="0" fillId="4" borderId="0" xfId="0" applyFill="1"/>
    <xf numFmtId="0" fontId="0" fillId="4" borderId="0" xfId="0" applyNumberFormat="1" applyFill="1" applyAlignment="1">
      <alignment wrapText="1"/>
    </xf>
    <xf numFmtId="164" fontId="0" fillId="4" borderId="0" xfId="0" applyNumberFormat="1" applyFill="1" applyAlignment="1">
      <alignment wrapText="1"/>
    </xf>
    <xf numFmtId="9" fontId="0" fillId="4" borderId="0" xfId="2" applyFont="1" applyFill="1"/>
    <xf numFmtId="0" fontId="0" fillId="0" borderId="4" xfId="0" applyBorder="1"/>
    <xf numFmtId="0" fontId="0" fillId="0" borderId="3" xfId="0" applyNumberFormat="1" applyBorder="1" applyAlignment="1">
      <alignment wrapText="1"/>
    </xf>
    <xf numFmtId="164" fontId="0" fillId="0" borderId="3" xfId="0" applyNumberFormat="1" applyBorder="1" applyAlignment="1">
      <alignment wrapText="1"/>
    </xf>
    <xf numFmtId="9" fontId="0" fillId="0" borderId="3" xfId="2" applyFont="1" applyBorder="1"/>
    <xf numFmtId="0" fontId="0" fillId="0" borderId="5" xfId="0" applyBorder="1"/>
    <xf numFmtId="0" fontId="0" fillId="0" borderId="0" xfId="0" applyNumberFormat="1" applyBorder="1" applyAlignment="1">
      <alignment wrapText="1"/>
    </xf>
    <xf numFmtId="164" fontId="0" fillId="0" borderId="0" xfId="0" applyNumberFormat="1" applyBorder="1" applyAlignment="1">
      <alignment wrapText="1"/>
    </xf>
    <xf numFmtId="9" fontId="0" fillId="0" borderId="0" xfId="2" applyFont="1" applyBorder="1"/>
    <xf numFmtId="0" fontId="0" fillId="0" borderId="6" xfId="0" applyBorder="1"/>
    <xf numFmtId="0" fontId="0" fillId="0" borderId="2" xfId="0" applyNumberFormat="1" applyBorder="1" applyAlignment="1">
      <alignment wrapText="1"/>
    </xf>
    <xf numFmtId="164" fontId="0" fillId="0" borderId="2" xfId="0" applyNumberFormat="1" applyBorder="1" applyAlignment="1">
      <alignment wrapText="1"/>
    </xf>
    <xf numFmtId="9" fontId="0" fillId="0" borderId="2" xfId="2" applyFont="1" applyBorder="1"/>
    <xf numFmtId="0" fontId="0" fillId="4" borderId="4" xfId="0" applyFill="1" applyBorder="1"/>
    <xf numFmtId="0" fontId="0" fillId="4" borderId="3" xfId="0" applyNumberFormat="1" applyFill="1" applyBorder="1" applyAlignment="1">
      <alignment wrapText="1"/>
    </xf>
    <xf numFmtId="164" fontId="0" fillId="4" borderId="3" xfId="0" applyNumberFormat="1" applyFill="1" applyBorder="1" applyAlignment="1">
      <alignment wrapText="1"/>
    </xf>
    <xf numFmtId="9" fontId="0" fillId="4" borderId="3" xfId="2" applyFont="1" applyFill="1" applyBorder="1"/>
    <xf numFmtId="0" fontId="0" fillId="4" borderId="3" xfId="0" applyFill="1" applyBorder="1"/>
    <xf numFmtId="0" fontId="2" fillId="2" borderId="0" xfId="0" applyFont="1" applyFill="1" applyBorder="1"/>
    <xf numFmtId="3" fontId="3" fillId="0" borderId="1" xfId="0" applyNumberFormat="1" applyFont="1" applyFill="1" applyBorder="1" applyAlignment="1">
      <alignment horizontal="center" textRotation="90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4" fontId="0" fillId="0" borderId="0" xfId="1" applyFont="1" applyAlignment="1">
      <alignment wrapText="1"/>
    </xf>
    <xf numFmtId="44" fontId="0" fillId="0" borderId="0" xfId="1" applyFont="1"/>
    <xf numFmtId="0" fontId="0" fillId="0" borderId="0" xfId="0" applyNumberFormat="1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164" fontId="0" fillId="0" borderId="1" xfId="1" applyNumberFormat="1" applyFont="1" applyBorder="1"/>
    <xf numFmtId="3" fontId="0" fillId="0" borderId="1" xfId="0" applyNumberFormat="1" applyBorder="1"/>
    <xf numFmtId="3" fontId="3" fillId="0" borderId="1" xfId="0" applyNumberFormat="1" applyFont="1" applyFill="1" applyBorder="1" applyAlignment="1">
      <alignment textRotation="90"/>
    </xf>
    <xf numFmtId="3" fontId="4" fillId="0" borderId="1" xfId="0" applyNumberFormat="1" applyFont="1" applyFill="1" applyBorder="1" applyAlignment="1">
      <alignment horizontal="center" textRotation="90"/>
    </xf>
    <xf numFmtId="0" fontId="0" fillId="0" borderId="1" xfId="0" applyFont="1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164" fontId="0" fillId="3" borderId="1" xfId="1" applyNumberFormat="1" applyFont="1" applyFill="1" applyBorder="1"/>
    <xf numFmtId="3" fontId="0" fillId="0" borderId="1" xfId="0" applyNumberFormat="1" applyFill="1" applyBorder="1"/>
    <xf numFmtId="0" fontId="0" fillId="3" borderId="1" xfId="0" applyFill="1" applyBorder="1"/>
    <xf numFmtId="0" fontId="0" fillId="0" borderId="1" xfId="0" applyBorder="1" applyAlignment="1">
      <alignment vertical="center" wrapText="1"/>
    </xf>
    <xf numFmtId="6" fontId="0" fillId="0" borderId="1" xfId="0" applyNumberFormat="1" applyBorder="1"/>
    <xf numFmtId="166" fontId="0" fillId="0" borderId="0" xfId="0" applyNumberFormat="1"/>
    <xf numFmtId="0" fontId="6" fillId="6" borderId="1" xfId="4" applyBorder="1"/>
    <xf numFmtId="0" fontId="6" fillId="6" borderId="1" xfId="4" applyBorder="1" applyAlignment="1">
      <alignment horizontal="right"/>
    </xf>
    <xf numFmtId="164" fontId="6" fillId="6" borderId="1" xfId="4" applyNumberFormat="1" applyBorder="1"/>
    <xf numFmtId="165" fontId="6" fillId="6" borderId="1" xfId="4" applyNumberFormat="1" applyBorder="1" applyAlignment="1">
      <alignment horizontal="right"/>
    </xf>
    <xf numFmtId="3" fontId="6" fillId="6" borderId="1" xfId="4" applyNumberFormat="1" applyBorder="1"/>
    <xf numFmtId="0" fontId="7" fillId="7" borderId="1" xfId="5" applyBorder="1"/>
    <xf numFmtId="0" fontId="7" fillId="7" borderId="1" xfId="5" applyBorder="1" applyAlignment="1">
      <alignment horizontal="right"/>
    </xf>
    <xf numFmtId="164" fontId="7" fillId="7" borderId="1" xfId="5" applyNumberFormat="1" applyBorder="1"/>
    <xf numFmtId="165" fontId="7" fillId="7" borderId="1" xfId="5" applyNumberFormat="1" applyBorder="1" applyAlignment="1">
      <alignment horizontal="right"/>
    </xf>
    <xf numFmtId="3" fontId="7" fillId="7" borderId="1" xfId="5" applyNumberFormat="1" applyBorder="1"/>
    <xf numFmtId="0" fontId="5" fillId="5" borderId="1" xfId="3" applyBorder="1"/>
    <xf numFmtId="0" fontId="5" fillId="5" borderId="1" xfId="3" applyBorder="1" applyAlignment="1">
      <alignment horizontal="right"/>
    </xf>
    <xf numFmtId="164" fontId="5" fillId="5" borderId="1" xfId="3" applyNumberFormat="1" applyBorder="1"/>
    <xf numFmtId="165" fontId="5" fillId="5" borderId="1" xfId="3" applyNumberFormat="1" applyBorder="1" applyAlignment="1">
      <alignment horizontal="right"/>
    </xf>
    <xf numFmtId="3" fontId="5" fillId="5" borderId="1" xfId="3" applyNumberFormat="1" applyBorder="1"/>
    <xf numFmtId="0" fontId="6" fillId="6" borderId="1" xfId="4" applyBorder="1" applyAlignment="1">
      <alignment horizontal="center" vertical="center" wrapText="1"/>
    </xf>
    <xf numFmtId="0" fontId="7" fillId="7" borderId="1" xfId="5" applyBorder="1" applyAlignment="1">
      <alignment horizontal="center" vertical="center" wrapText="1"/>
    </xf>
    <xf numFmtId="0" fontId="5" fillId="5" borderId="1" xfId="3" applyBorder="1" applyAlignment="1">
      <alignment wrapText="1"/>
    </xf>
    <xf numFmtId="0" fontId="6" fillId="6" borderId="1" xfId="4" applyBorder="1" applyAlignment="1">
      <alignment wrapText="1"/>
    </xf>
    <xf numFmtId="0" fontId="6" fillId="6" borderId="0" xfId="4" applyBorder="1"/>
    <xf numFmtId="0" fontId="7" fillId="7" borderId="0" xfId="5" applyAlignment="1">
      <alignment horizontal="center"/>
    </xf>
    <xf numFmtId="0" fontId="7" fillId="7" borderId="0" xfId="5"/>
    <xf numFmtId="0" fontId="7" fillId="7" borderId="2" xfId="5" applyBorder="1" applyAlignment="1">
      <alignment horizontal="center"/>
    </xf>
    <xf numFmtId="0" fontId="7" fillId="7" borderId="2" xfId="5" applyBorder="1"/>
    <xf numFmtId="0" fontId="5" fillId="5" borderId="0" xfId="3" applyAlignment="1">
      <alignment horizontal="center"/>
    </xf>
    <xf numFmtId="0" fontId="5" fillId="5" borderId="0" xfId="3"/>
    <xf numFmtId="0" fontId="5" fillId="5" borderId="2" xfId="3" applyBorder="1" applyAlignment="1">
      <alignment horizontal="center"/>
    </xf>
    <xf numFmtId="0" fontId="5" fillId="5" borderId="2" xfId="3" applyBorder="1"/>
    <xf numFmtId="0" fontId="6" fillId="6" borderId="0" xfId="4" applyBorder="1" applyAlignment="1">
      <alignment horizontal="center"/>
    </xf>
    <xf numFmtId="0" fontId="6" fillId="6" borderId="2" xfId="4" applyBorder="1" applyAlignment="1">
      <alignment horizontal="center"/>
    </xf>
    <xf numFmtId="0" fontId="6" fillId="6" borderId="2" xfId="4" applyBorder="1"/>
    <xf numFmtId="0" fontId="7" fillId="7" borderId="1" xfId="5" applyBorder="1" applyAlignment="1">
      <alignment horizontal="center"/>
    </xf>
    <xf numFmtId="0" fontId="6" fillId="6" borderId="1" xfId="4" applyBorder="1" applyAlignment="1">
      <alignment horizontal="center"/>
    </xf>
    <xf numFmtId="0" fontId="5" fillId="5" borderId="1" xfId="3" applyBorder="1" applyAlignment="1">
      <alignment horizontal="center"/>
    </xf>
    <xf numFmtId="0" fontId="5" fillId="5" borderId="0" xfId="3" applyBorder="1" applyAlignment="1">
      <alignment horizontal="center"/>
    </xf>
    <xf numFmtId="0" fontId="5" fillId="5" borderId="0" xfId="3" applyBorder="1"/>
    <xf numFmtId="0" fontId="7" fillId="7" borderId="0" xfId="5" applyBorder="1" applyAlignment="1">
      <alignment horizontal="center"/>
    </xf>
    <xf numFmtId="0" fontId="7" fillId="7" borderId="0" xfId="5" applyBorder="1"/>
    <xf numFmtId="0" fontId="5" fillId="5" borderId="7" xfId="3" applyBorder="1" applyAlignment="1">
      <alignment horizontal="center" vertical="center" wrapText="1"/>
    </xf>
    <xf numFmtId="0" fontId="5" fillId="5" borderId="9" xfId="3" applyBorder="1" applyAlignment="1">
      <alignment horizontal="center" vertical="center" wrapText="1"/>
    </xf>
    <xf numFmtId="0" fontId="5" fillId="5" borderId="8" xfId="3" applyBorder="1" applyAlignment="1">
      <alignment horizontal="center" vertical="center" wrapText="1"/>
    </xf>
    <xf numFmtId="0" fontId="8" fillId="0" borderId="3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5" fillId="5" borderId="0" xfId="3" applyAlignment="1">
      <alignment horizontal="center" vertical="center"/>
    </xf>
    <xf numFmtId="0" fontId="5" fillId="5" borderId="2" xfId="3" applyBorder="1" applyAlignment="1">
      <alignment horizontal="center" vertical="center"/>
    </xf>
    <xf numFmtId="0" fontId="7" fillId="7" borderId="7" xfId="5" applyBorder="1" applyAlignment="1">
      <alignment horizontal="center" vertical="center" wrapText="1"/>
    </xf>
    <xf numFmtId="0" fontId="7" fillId="7" borderId="9" xfId="5" applyBorder="1" applyAlignment="1">
      <alignment horizontal="center" vertical="center" wrapText="1"/>
    </xf>
    <xf numFmtId="0" fontId="7" fillId="7" borderId="8" xfId="5" applyBorder="1" applyAlignment="1">
      <alignment horizontal="center" vertical="center" wrapText="1"/>
    </xf>
    <xf numFmtId="0" fontId="6" fillId="6" borderId="7" xfId="4" applyBorder="1" applyAlignment="1">
      <alignment horizontal="center" vertical="center" wrapText="1"/>
    </xf>
    <xf numFmtId="0" fontId="6" fillId="6" borderId="9" xfId="4" applyBorder="1" applyAlignment="1">
      <alignment horizontal="center" vertical="center" wrapText="1"/>
    </xf>
    <xf numFmtId="0" fontId="6" fillId="6" borderId="8" xfId="4" applyBorder="1" applyAlignment="1">
      <alignment horizontal="center" vertical="center" wrapText="1"/>
    </xf>
    <xf numFmtId="0" fontId="5" fillId="5" borderId="1" xfId="3" applyBorder="1" applyAlignment="1">
      <alignment horizontal="center" vertical="center"/>
    </xf>
    <xf numFmtId="0" fontId="7" fillId="7" borderId="1" xfId="5" applyBorder="1" applyAlignment="1">
      <alignment horizontal="center" vertical="center"/>
    </xf>
    <xf numFmtId="0" fontId="6" fillId="6" borderId="1" xfId="4" applyBorder="1" applyAlignment="1">
      <alignment horizontal="center" vertical="center"/>
    </xf>
  </cellXfs>
  <cellStyles count="6">
    <cellStyle name="Денежный" xfId="1" builtinId="4"/>
    <cellStyle name="Нейтральный" xfId="5" builtinId="28"/>
    <cellStyle name="Обычный" xfId="0" builtinId="0"/>
    <cellStyle name="Плохой" xfId="4" builtinId="27"/>
    <cellStyle name="Процентный" xfId="2" builtinId="5"/>
    <cellStyle name="Хороший" xfId="3" builtinId="26"/>
  </cellStyles>
  <dxfs count="26"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alignment wrapText="1" readingOrder="0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numFmt numFmtId="164" formatCode="_-* #,##0&quot;р.&quot;_-;\-* #,##0&quot;р.&quot;_-;_-* &quot;-&quot;??&quot;р.&quot;_-;_-@_-"/>
    </dxf>
    <dxf>
      <alignment wrapText="1" readingOrder="0"/>
    </dxf>
    <dxf>
      <alignment wrapText="1" readingOrder="0"/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3.xml"/><Relationship Id="rId13" Type="http://schemas.openxmlformats.org/officeDocument/2006/relationships/sheetMetadata" Target="metadata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2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1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alcChain" Target="calcChain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saveData="0" refreshedBy="Автор" refreshedDate="42026.499969212964" backgroundQuery="1" createdVersion="4" refreshedVersion="4" minRefreshableVersion="3" recordCount="0" supportSubquery="1" supportAdvancedDrill="1">
  <cacheSource type="external" connectionId="1"/>
  <cacheFields count="90">
    <cacheField name="[Справочник типов движений].[Тип движения].[Тип движения]" caption="Тип движения" numFmtId="0" hierarchy="122" level="1">
      <sharedItems containsSemiMixedTypes="0" containsString="0"/>
    </cacheField>
    <cacheField name="[Справочник Номенклатуры].[Менеджер товара].[Менеджер товара]" caption="Менеджер товара" numFmtId="0" hierarchy="88" level="1">
      <sharedItems containsSemiMixedTypes="0" containsString="0"/>
    </cacheField>
    <cacheField name="[Справочник расчетных периодов].[Расчетные периоды].[Год]" caption="Год" numFmtId="0" hierarchy="119" level="1">
      <sharedItems count="1">
        <s v="[Справочник расчетных периодов].[Расчетные периоды].[Год].&amp;[2014]" c="2014"/>
      </sharedItems>
    </cacheField>
    <cacheField name="[Справочник расчетных периодов].[Расчетные периоды].[Квартал]" caption="Квартал" numFmtId="0" hierarchy="119" level="2">
      <sharedItems count="2">
        <s v="[Справочник расчетных периодов].[Расчетные периоды].[Квартал].&amp;[2014]&amp;[3 квартал]" c="3 квартал"/>
        <s v="[Справочник расчетных периодов].[Расчетные периоды].[Квартал].&amp;[2014]&amp;[4 квартал]" c="4 квартал"/>
      </sharedItems>
    </cacheField>
    <cacheField name="[Справочник расчетных периодов].[Расчетные периоды].[Месяц]" caption="Месяц" numFmtId="0" hierarchy="119" level="3">
      <sharedItems count="2">
        <s v="[Справочник расчетных периодов].[Расчетные периоды].[Месяц].&amp;[2014]&amp;[3 квартал]&amp;[09  сентябрь]" c="09  сентябрь"/>
        <s v="[Справочник расчетных периодов].[Расчетные периоды].[Месяц].&amp;[2014]&amp;[4 квартал]&amp;[10  октябрь]" c="10  октябрь"/>
      </sharedItems>
    </cacheField>
    <cacheField name="[Справочник расчетных периодов].[Расчетные периоды].[День]" caption="День" numFmtId="0" hierarchy="119" level="4">
      <sharedItems containsSemiMixedTypes="0" containsString="0"/>
    </cacheField>
    <cacheField name="[Справочник расчетных периодов].[Расчетные периоды].[Квартал].[Год]" caption="Год" propertyName="Год" numFmtId="0" hierarchy="119" level="2" memberPropertyField="1">
      <sharedItems containsSemiMixedTypes="0" containsString="0"/>
    </cacheField>
    <cacheField name="[Справочник расчетных периодов].[Расчетные периоды].[Месяц].[Квартал]" caption="Квартал" propertyName="Квартал" numFmtId="0" hierarchy="119" level="3" memberPropertyField="1">
      <sharedItems containsSemiMixedTypes="0" containsString="0"/>
    </cacheField>
    <cacheField name="[Справочник расчетных периодов].[Расчетные периоды].[День].[Годы]" caption="Годы" propertyName="Годы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]" caption="Месяц" propertyName="Месяц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ы]" caption="Месяцы" propertyName="Месяцы" numFmtId="0" hierarchy="119" level="4" memberPropertyField="1">
      <sharedItems containsSemiMixedTypes="0" containsString="0"/>
    </cacheField>
    <cacheField name="[Справочник Каналов Продаж].[Канал продаж].[Канал продаж]" caption="Канал продаж" numFmtId="0" hierarchy="61" level="1">
      <sharedItems containsSemiMixedTypes="0" containsString="0"/>
    </cacheField>
    <cacheField name="[Справочник cкладов].[Назначение].[Назначение]" caption="Назначение" numFmtId="0" hierarchy="18" level="1">
      <sharedItems containsSemiMixedTypes="0" containsString="0"/>
    </cacheField>
    <cacheField name="[Справочник партию образующих документов].[Поставщики].[Тип поставщика]" caption="Тип поставщика" numFmtId="0" hierarchy="112" level="1">
      <sharedItems containsSemiMixedTypes="0" containsString="0"/>
    </cacheField>
    <cacheField name="[Справочник партию образующих документов].[Поставщики].[Новый поставщик]" caption="Новый поставщик" numFmtId="0" hierarchy="112" level="2">
      <sharedItems containsSemiMixedTypes="0" containsString="0"/>
    </cacheField>
    <cacheField name="[Справочник партию образующих документов].[Поставщики].[Поставщик]" caption="Поставщик" numFmtId="0" hierarchy="112" level="3">
      <sharedItems containsSemiMixedTypes="0" containsString="0"/>
    </cacheField>
    <cacheField name="[Справочник партию образующих документов].[Поставщики].[Договор]" caption="Договор" numFmtId="0" hierarchy="112" level="4">
      <sharedItems containsSemiMixedTypes="0" containsString="0"/>
    </cacheField>
    <cacheField name="[Справочник партию образующих документов].[Поставщики].[Новый поставщик].[Тип поставщика]" caption="Тип поставщика" propertyName="Тип поставщика" numFmtId="0" hierarchy="112" level="2" memberPropertyField="1">
      <sharedItems containsSemiMixedTypes="0" containsString="0"/>
    </cacheField>
    <cacheField name="[Справочник партию образующих документов].[Поставщики].[Поставщик].[Новый поставщик]" caption="Новый поставщик" propertyName="Новый поставщик" numFmtId="0" hierarchy="112" level="3" memberPropertyField="1">
      <sharedItems containsSemiMixedTypes="0" containsString="0"/>
    </cacheField>
    <cacheField name="[Справочник партию образующих документов].[Поставщики].[Договор].[Тип договора]" caption="Тип договора" propertyName="Тип договора" numFmtId="0" hierarchy="112" level="4" memberPropertyField="1">
      <sharedItems containsSemiMixedTypes="0" containsString="0"/>
    </cacheField>
    <cacheField name="[Справочник Номенклатуры].[Номенклатура].[Level 02]" caption="Level 02" numFmtId="0" hierarchy="90" level="1">
      <sharedItems containsSemiMixedTypes="0" containsString="0"/>
    </cacheField>
    <cacheField name="[Справочник Номенклатуры].[Номенклатура].[Level 03]" caption="Level 03" numFmtId="0" hierarchy="90" level="2">
      <sharedItems containsSemiMixedTypes="0" containsString="0"/>
    </cacheField>
    <cacheField name="[Справочник Номенклатуры].[Номенклатура].[Level 04]" caption="Level 04" numFmtId="0" hierarchy="90" level="3">
      <sharedItems containsSemiMixedTypes="0" containsString="0"/>
    </cacheField>
    <cacheField name="[Справочник Номенклатуры].[Номенклатура].[Level 05]" caption="Level 05" numFmtId="0" hierarchy="90" level="4">
      <sharedItems containsSemiMixedTypes="0" containsString="0"/>
    </cacheField>
    <cacheField name="[Справочник Номенклатуры].[Номенклатура].[Level 06]" caption="Level 06" numFmtId="0" hierarchy="90" level="5">
      <sharedItems containsSemiMixedTypes="0" containsString="0"/>
    </cacheField>
    <cacheField name="[Справочник Номенклатуры].[Номенклатура].[Level 07]" caption="Level 07" numFmtId="0" hierarchy="90" level="6">
      <sharedItems containsSemiMixedTypes="0" containsString="0"/>
    </cacheField>
    <cacheField name="[Справочник Номенклатуры].[Номенклатура].[Level 08]" caption="Level 08" numFmtId="0" hierarchy="90" level="7">
      <sharedItems containsSemiMixedTypes="0" containsString="0"/>
    </cacheField>
    <cacheField name="[Справочник Номенклатуры].[Номенклатура].[Level 09]" caption="Level 09" numFmtId="0" hierarchy="90" level="8">
      <sharedItems containsSemiMixedTypes="0" containsString="0"/>
    </cacheField>
    <cacheField name="[Справочник Номенклатуры].[Номенклатура].[Level 10]" caption="Level 10" numFmtId="0" hierarchy="90" level="9">
      <sharedItems containsSemiMixedTypes="0" containsString="0"/>
    </cacheField>
    <cacheField name="[Справочник Номенклатуры].[Номенклатура].[Level 11]" caption="Level 11" numFmtId="0" hierarchy="90" level="10">
      <sharedItems containsSemiMixedTypes="0" containsString="0"/>
    </cacheField>
    <cacheField name="[Справочник Номенклатуры].[Номенклатура].[NAME_]" caption="NAME_" propertyName="NAME_" numFmtId="0" hierarchy="90" level="32767" memberPropertyField="1">
      <sharedItems containsSemiMixedTypes="0" containsString="0"/>
    </cacheField>
    <cacheField name="[Справочник Номенклатуры].[Номенклатура].[NAME_ 1]" caption="NAME_ 1" propertyName="NAME_ 1" numFmtId="0" hierarchy="90" level="32767" memberPropertyField="1">
      <sharedItems containsSemiMixedTypes="0" containsString="0"/>
    </cacheField>
    <cacheField name="[Справочник Номенклатуры].[Номенклатура].[Акция газета]" caption="Акция газета" propertyName="Акция газета" numFmtId="0" hierarchy="90" level="32767" memberPropertyField="1">
      <sharedItems containsSemiMixedTypes="0" containsString="0"/>
    </cacheField>
    <cacheField name="[Справочник Номенклатуры].[Номенклатура].[Артикул]" caption="Артикул" propertyName="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]" caption="Артикул единый" propertyName="Артикул единый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артикул]" caption="Артикул единый - артикул" propertyName="Артикул единый - 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код]" caption="Артикул единый - код" propertyName="Артикул единый - код" numFmtId="0" hierarchy="90" level="32767" memberPropertyField="1">
      <sharedItems containsSemiMixedTypes="0" containsString="0"/>
    </cacheField>
    <cacheField name="[Справочник Номенклатуры].[Номенклатура].[Ассортиментные серии]" caption="Ассортиментные серии" propertyName="Ассортиментные серии" numFmtId="0" hierarchy="90" level="32767" memberPropertyField="1">
      <sharedItems containsSemiMixedTypes="0" containsString="0"/>
    </cacheField>
    <cacheField name="[Справочник Номенклатуры].[Номенклатура].[Бренд под контролем]" caption="Бренд под контролем" propertyName="Бренд под контролем" numFmtId="0" hierarchy="90" level="32767" memberPropertyField="1">
      <sharedItems containsSemiMixedTypes="0" containsString="0"/>
    </cacheField>
    <cacheField name="[Справочник Номенклатуры].[Номенклатура].[Вес объем]" caption="Вес объем" propertyName="Вес объем" numFmtId="0" hierarchy="90" level="32767" memberPropertyField="1">
      <sharedItems containsSemiMixedTypes="0" containsString="0"/>
    </cacheField>
    <cacheField name="[Справочник Номенклатуры].[Номенклатура].[Вид изделия]" caption="Вид изделия" propertyName="Вид изделия" numFmtId="0" hierarchy="90" level="32767" memberPropertyField="1">
      <sharedItems containsSemiMixedTypes="0" containsString="0"/>
    </cacheField>
    <cacheField name="[Справочник Номенклатуры].[Номенклатура].[Возраст]" caption="Возраст" propertyName="Возраст" numFmtId="0" hierarchy="90" level="32767" memberPropertyField="1">
      <sharedItems containsSemiMixedTypes="0" containsString="0"/>
    </cacheField>
    <cacheField name="[Справочник Номенклатуры].[Номенклатура].[Возрастная группа]" caption="Возрастная группа" propertyName="Возрастная группа" numFmtId="0" hierarchy="90" level="32767" memberPropertyField="1">
      <sharedItems containsSemiMixedTypes="0" containsString="0"/>
    </cacheField>
    <cacheField name="[Справочник Номенклатуры].[Номенклатура].[Год]" caption="Год" propertyName="Год" numFmtId="0" hierarchy="90" level="32767" memberPropertyField="1">
      <sharedItems containsSemiMixedTypes="0" containsString="0"/>
    </cacheField>
    <cacheField name="[Справочник Номенклатуры].[Номенклатура].[Группы размеров]" caption="Группы размеров" propertyName="Группы размеров" numFmtId="0" hierarchy="90" level="32767" memberPropertyField="1">
      <sharedItems containsSemiMixedTypes="0" containsString="0"/>
    </cacheField>
    <cacheField name="[Справочник Номенклатуры].[Номенклатура].[Дата карточки]" caption="Дата карточки" propertyName="Дата карточки" numFmtId="0" hierarchy="90" level="32767" memberPropertyField="1">
      <sharedItems containsSemiMixedTypes="0" containsString="0"/>
    </cacheField>
    <cacheField name="[Справочник Номенклатуры].[Номенклатура].[Дата распределения]" caption="Дата распределения" propertyName="Дата распределения" numFmtId="0" hierarchy="90" level="32767" memberPropertyField="1">
      <sharedItems containsSemiMixedTypes="0" containsString="0"/>
    </cacheField>
    <cacheField name="[Справочник Номенклатуры].[Номенклатура].[Единицы измерения]" caption="Единицы измерения" propertyName="Единицы измерения" numFmtId="0" hierarchy="90" level="32767" memberPropertyField="1">
      <sharedItems containsSemiMixedTypes="0" containsString="0"/>
    </cacheField>
    <cacheField name="[Справочник Номенклатуры].[Номенклатура].[ЖТЦ]" caption="ЖТЦ" propertyName="ЖТЦ" numFmtId="0" hierarchy="90" level="32767" memberPropertyField="1">
      <sharedItems containsSemiMixedTypes="0" containsString="0"/>
    </cacheField>
    <cacheField name="[Справочник Номенклатуры].[Номенклатура].[Картинка]" caption="Картинка" propertyName="Картинка" numFmtId="0" hierarchy="90" level="32767" memberPropertyField="1">
      <sharedItems containsSemiMixedTypes="0" containsString="0"/>
    </cacheField>
    <cacheField name="[Справочник Номенклатуры].[Номенклатура].[Категория]" caption="Категория" propertyName="Категория" numFmtId="0" hierarchy="90" level="32767" memberPropertyField="1">
      <sharedItems containsSemiMixedTypes="0" containsString="0"/>
    </cacheField>
    <cacheField name="[Справочник Номенклатуры].[Номенклатура].[Качество]" caption="Качество" propertyName="Качество" numFmtId="0" hierarchy="90" level="32767" memberPropertyField="1">
      <sharedItems containsSemiMixedTypes="0" containsString="0"/>
    </cacheField>
    <cacheField name="[Справочник Номенклатуры].[Номенклатура].[Классификатор по трикотажу]" caption="Классификатор по трикотажу" propertyName="Классификатор по трикотажу" numFmtId="0" hierarchy="90" level="32767" memberPropertyField="1">
      <sharedItems containsSemiMixedTypes="0" containsString="0"/>
    </cacheField>
    <cacheField name="[Справочник Номенклатуры].[Номенклатура].[Код номенклатуры]" caption="Код номенклатуры" propertyName="Код номенклатуры" numFmtId="0" hierarchy="90" level="32767" memberPropertyField="1">
      <sharedItems containsSemiMixedTypes="0" containsString="0"/>
    </cacheField>
    <cacheField name="[Справочник Номенклатуры].[Номенклатура].[Коллекции]" caption="Коллекции" propertyName="Коллекции" numFmtId="0" hierarchy="90" level="32767" memberPropertyField="1">
      <sharedItems containsSemiMixedTypes="0" containsString="0"/>
    </cacheField>
    <cacheField name="[Справочник Номенклатуры].[Номенклатура].[Материал]" caption="Материал" propertyName="Материал" numFmtId="0" hierarchy="90" level="32767" memberPropertyField="1">
      <sharedItems containsSemiMixedTypes="0" containsString="0"/>
    </cacheField>
    <cacheField name="[Справочник Номенклатуры].[Номенклатура].[Номенклатура]" caption="Номенклатура" propertyName="Номенклатура" numFmtId="0" hierarchy="90" level="32767" memberPropertyField="1">
      <sharedItems containsSemiMixedTypes="0" containsString="0"/>
    </cacheField>
    <cacheField name="[Справочник Номенклатуры].[Номенклатура].[Основной поставщик]" caption="Основной поставщик" propertyName="Основной поставщик" numFmtId="0" hierarchy="90" level="32767" memberPropertyField="1">
      <sharedItems containsSemiMixedTypes="0" containsString="0"/>
    </cacheField>
    <cacheField name="[Справочник Номенклатуры].[Номенклатура].[Пол]" caption="Пол" propertyName="Пол" numFmtId="0" hierarchy="90" level="32767" memberPropertyField="1">
      <sharedItems containsSemiMixedTypes="0" containsString="0"/>
    </cacheField>
    <cacheField name="[Справочник Номенклатуры].[Номенклатура].[Причина вывода из ассортимента]" caption="Причина вывода из ассортимента" propertyName="Причина вывода из ассортимента" numFmtId="0" hierarchy="90" level="32767" memberPropertyField="1">
      <sharedItems containsSemiMixedTypes="0" containsString="0"/>
    </cacheField>
    <cacheField name="[Справочник Номенклатуры].[Номенклатура].[Производитель]" caption="Производитель" propertyName="Производитель" numFmtId="0" hierarchy="90" level="32767" memberPropertyField="1">
      <sharedItems containsSemiMixedTypes="0" containsString="0"/>
    </cacheField>
    <cacheField name="[Справочник Номенклатуры].[Номенклатура].[Рабочий набор]" caption="Рабочий набор" propertyName="Рабочий набор" numFmtId="0" hierarchy="90" level="32767" memberPropertyField="1">
      <sharedItems containsSemiMixedTypes="0" containsString="0"/>
    </cacheField>
    <cacheField name="[Справочник Номенклатуры].[Номенклатура].[Размер]" caption="Размер" propertyName="Размер" numFmtId="0" hierarchy="90" level="32767" memberPropertyField="1">
      <sharedItems containsSemiMixedTypes="0" containsString="0"/>
    </cacheField>
    <cacheField name="[Справочник Номенклатуры].[Номенклатура].[Сезон]" caption="Сезон" propertyName="Сезон" numFmtId="0" hierarchy="90" level="32767" memberPropertyField="1">
      <sharedItems containsSemiMixedTypes="0" containsString="0"/>
    </cacheField>
    <cacheField name="[Справочник Номенклатуры].[Номенклатура].[Сниженная цена]" caption="Сниженная цена" propertyName="Сниженная цена" numFmtId="0" hierarchy="90" level="32767" memberPropertyField="1">
      <sharedItems containsSemiMixedTypes="0" containsString="0"/>
    </cacheField>
    <cacheField name="[Справочник Номенклатуры].[Номенклатура].[СТМ]" caption="СТМ" propertyName="СТМ" numFmtId="0" hierarchy="90" level="32767" memberPropertyField="1">
      <sharedItems containsSemiMixedTypes="0" containsString="0"/>
    </cacheField>
    <cacheField name="[Справочник Номенклатуры].[Номенклатура].[Страна бренда]" caption="Страна бренда" propertyName="Страна бренда" numFmtId="0" hierarchy="90" level="32767" memberPropertyField="1">
      <sharedItems containsSemiMixedTypes="0" containsString="0"/>
    </cacheField>
    <cacheField name="[Справочник Номенклатуры].[Номенклатура].[Страна производитель]" caption="Страна производитель" propertyName="Страна производитель" numFmtId="0" hierarchy="90" level="32767" memberPropertyField="1">
      <sharedItems containsSemiMixedTypes="0" containsString="0"/>
    </cacheField>
    <cacheField name="[Справочник Номенклатуры].[Номенклатура].[Тип изделия]" caption="Тип изделия" propertyName="Тип изделия" numFmtId="0" hierarchy="90" level="32767" memberPropertyField="1">
      <sharedItems containsSemiMixedTypes="0" containsString="0"/>
    </cacheField>
    <cacheField name="[Справочник Номенклатуры].[Номенклатура].[Товарная группа]" caption="Товарная группа" propertyName="Товарная группа" numFmtId="0" hierarchy="90" level="32767" memberPropertyField="1">
      <sharedItems containsSemiMixedTypes="0" containsString="0"/>
    </cacheField>
    <cacheField name="[Справочник Номенклатуры].[Номенклатура].[Торговая марка]" caption="Торговая марка" propertyName="Торговая марка" numFmtId="0" hierarchy="90" level="32767" memberPropertyField="1">
      <sharedItems containsSemiMixedTypes="0" containsString="0"/>
    </cacheField>
    <cacheField name="[Справочник Номенклатуры].[Номенклатура].[Характеристика]" caption="Характеристика" propertyName="Характеристика" numFmtId="0" hierarchy="90" level="32767" memberPropertyField="1">
      <sharedItems containsSemiMixedTypes="0" containsString="0"/>
    </cacheField>
    <cacheField name="[Справочник Номенклатуры].[Номенклатура].[Цвет]" caption="Цвет" propertyName="Цвет" numFmtId="0" hierarchy="90" level="32767" memberPropertyField="1">
      <sharedItems containsSemiMixedTypes="0" containsString="0"/>
    </cacheField>
    <cacheField name="[Справочник Номенклатуры].[Номенклатура].[Ценовой сегмент]" caption="Ценовой сегмент" propertyName="Ценовой сегмент" numFmtId="0" hierarchy="90" level="32767" memberPropertyField="1">
      <sharedItems containsSemiMixedTypes="0" containsString="0"/>
    </cacheField>
    <cacheField name="[Справочник Номенклатуры].[Номенклатура].[Штрихкод]" caption="Штрихкод" propertyName="Штрихкод" numFmtId="0" hierarchy="90" level="32767" memberPropertyField="1">
      <sharedItems containsSemiMixedTypes="0" containsString="0"/>
    </cacheField>
    <cacheField name="[Measures].[Расход количества]" caption="Расход количества" numFmtId="0" hierarchy="158" level="32767"/>
    <cacheField name="[Measures].[Остаток количества - исходящий]" caption="Остаток количества - исходящий" numFmtId="0" hierarchy="205" level="32767"/>
    <cacheField name="[Справочник Номенклатуры].[Классификатор по трикотажу].[Классификатор по трикотажу]" caption="Классификатор по трикотажу" numFmtId="0" hierarchy="83" level="1">
      <sharedItems containsSemiMixedTypes="0" containsString="0"/>
    </cacheField>
    <cacheField name="[Справочник Номенклатуры].[Страна бренда].[Страна бренда]" caption="Страна бренда" numFmtId="0" hierarchy="99" level="1">
      <sharedItems containsSemiMixedTypes="0" containsString="0"/>
    </cacheField>
    <cacheField name="[Measures].[Остаток в ценах закупа с допами - исходящий]" caption="Остаток в ценах закупа с допами - исходящий" numFmtId="0" hierarchy="199" level="32767"/>
    <cacheField name="[Справочник Номенклатуры].[Наименование номенклатуры].[Наименование номенклатуры]" caption="Наименование номенклатуры" numFmtId="0" hierarchy="89" level="1">
      <sharedItems count="6">
        <s v="[Справочник Номенклатуры].[Наименование номенклатуры].&amp;[2929333]" c="КОМБИНЕЗОН &quot;Стар&quot;, р. 74/22"/>
        <s v="[Справочник Номенклатуры].[Наименование номенклатуры].&amp;[2929398]" c="КОМБИНЕЗОН &quot;Стар&quot;, р. 86/24"/>
        <s v="[Справочник Номенклатуры].[Наименование номенклатуры].&amp;[2929591]" c="КОМБИНЕЗОН &quot;Стар&quot;, р. 92/26"/>
        <s v="[Справочник Номенклатуры].[Наименование номенклатуры].&amp;[2929163]" c="КОНВЕРТ &quot;Ангел&quot;, р. 68-74"/>
        <s v="[Справочник Номенклатуры].[Наименование номенклатуры].&amp;[3052064]" c="КОНВЕРТ &quot;Фея&quot;, р. 68-74"/>
        <s v="[Справочник Номенклатуры].[Наименование номенклатуры].&amp;[3052423]" c="КОНВЕРТ &quot;Франт&quot;, р. 68-74"/>
      </sharedItems>
    </cacheField>
    <cacheField name="[Measures].[Валовая прибыль в ценах закупа с допами]" caption="Валовая прибыль в ценах закупа с допами" numFmtId="0" hierarchy="189" level="32767"/>
    <cacheField name="[Справочник Номенклатуры].[Код и наименование бренда].[Код и наименование бренда]" caption="Код и наименование бренда" numFmtId="0" hierarchy="84" level="1">
      <sharedItems containsSemiMixedTypes="0" containsString="0"/>
    </cacheField>
    <cacheField name="[Measures].[Расход в ценах закупа с допами]" caption="Расход в ценах закупа с допами" numFmtId="0" hierarchy="197" level="32767"/>
    <cacheField name="[Справочник Номенклатуры].[Цвет].[Цвет]" caption="Цвет" numFmtId="0" hierarchy="104" level="1">
      <sharedItems containsSemiMixedTypes="0" containsString="0"/>
    </cacheField>
    <cacheField name="[Справочник Номенклатуры].[Пол].[Пол]" caption="Пол" numFmtId="0" hierarchy="92" level="1">
      <sharedItems containsSemiMixedTypes="0" containsString="0"/>
    </cacheField>
    <cacheField name="[Справочник Номенклатуры].[Вид изделия].[Вид изделия]" caption="Вид изделия" numFmtId="0" hierarchy="71" level="1">
      <sharedItems containsSemiMixedTypes="0" containsString="0"/>
    </cacheField>
    <cacheField name="[Справочник cкладов].[Подразделение].[Подразделение]" caption="Подразделение" numFmtId="0" hierarchy="21" level="1" mappingCount="2">
      <sharedItems count="121">
        <s v="[Справочник cкладов].[Подразделение].&amp;[{300047AD-B948-DC3E-11E1-200E5A0CDA1E}]&amp;[23991]" c="аверс" cp="2">
          <x/>
          <x/>
        </s>
        <s v="[Справочник cкладов].[Подразделение].&amp;[{300078A6-C748-080F-11DE-C214D00F1C02}]&amp;[24014]" c="Адмирал" cp="2">
          <x v="1"/>
          <x v="1"/>
        </s>
        <s v="[Справочник cкладов].[Подразделение].&amp;[{3000BBAF-B948-DC3E-11E0-462CE1F331F3}]&amp;[23958]" c="Аист" cp="2">
          <x v="2"/>
          <x v="2"/>
        </s>
        <s v="[Справочник cкладов].[Подразделение].&amp;[{3000E4A2-C748-080F-11DE-8E37914F80A1}]&amp;[23939]" c="Ассоль1" cp="2">
          <x v="3"/>
          <x v="3"/>
        </s>
        <s v="[Справочник cкладов].[Подразделение].&amp;[{3000A3AA-B948-DC3E-11E1-8F7B8D0C0AF1}]&amp;[23941]" c="Байкал" cp="2">
          <x v="4"/>
          <x v="4"/>
        </s>
        <s v="[Справочник cкладов].[Подразделение].&amp;[{3000B38C-B948-DC3E-11E0-F3269A46A369}]&amp;[24021]" c="Бархат" cp="2">
          <x v="5"/>
          <x v="5"/>
        </s>
        <s v="[Справочник cкладов].[Подразделение].&amp;[{30008898-CF48-DBFD-11DF-8443C79DEA4C}]&amp;[24030]" c="Бегемот" cp="2">
          <x v="6"/>
          <x v="6"/>
        </s>
        <s v="[Справочник cкладов].[Подразделение].&amp;[{30000F88-C748-080F-11DF-51CA695C60F2}]&amp;[24031]" c="Белочка" cp="2">
          <x v="7"/>
          <x v="7"/>
        </s>
        <s v="[Справочник cкладов].[Подразделение].&amp;[{3000F48E-B948-DC3E-11E0-97E24D96C94C}]&amp;[24026]" c="Близнецы" cp="2">
          <x v="8"/>
          <x v="8"/>
        </s>
        <s v="[Справочник cкладов].[Подразделение].&amp;[{300004B0-B948-DC3E-11E1-52D5CEFB23E1}]&amp;[23998]" c="Богатырь" cp="2">
          <x v="9"/>
          <x v="9"/>
        </s>
        <s v="[Справочник cкладов].[Подразделение].&amp;[{30003593-B948-DC3E-11E0-5A9E54B753CD}]&amp;[23947]" c="Бригантина" cp="2">
          <x v="10"/>
          <x v="10"/>
        </s>
        <s v="[Справочник cкладов].[Подразделение].&amp;[{300068A4-C748-080F-11E0-18985C320C13}]&amp;[23928]" c="Бусинка" cp="2">
          <x v="11"/>
          <x v="11"/>
        </s>
        <s v="[Справочник cкладов].[Подразделение].&amp;[{30008484-B948-DC3E-11E1-8E9A1668CF03}]&amp;[23963]" c="Вершина" cp="2">
          <x v="12"/>
          <x v="12"/>
        </s>
        <s v="[Справочник cкладов].[Подразделение].&amp;[{300041A2-C748-080F-11DE-B7D2EAF01900}]&amp;[23983]" c="Гелиос" cp="2">
          <x v="13"/>
          <x v="13"/>
        </s>
        <s v="[Справочник cкладов].[Подразделение].&amp;[{30008981-C748-080F-11DF-989DC697DA7E}]&amp;[24018]" c="Дельфин" cp="2">
          <x v="14"/>
          <x v="14"/>
        </s>
        <s v="[Справочник cкладов].[Подразделение].&amp;[{4625FFFF-2569-0100-FFFF-FFFFFFFFFFFF}]&amp;[23995]" c="ДИС3" cp="2">
          <x v="15"/>
          <x v="15"/>
        </s>
        <s v="[Справочник cкладов].[Подразделение].&amp;[{30002A9E-B948-DC3E-11E0-4A1C32C54DE3}]&amp;[23952]" c="Дружок" cp="2">
          <x v="16"/>
          <x v="16"/>
        </s>
        <s v="[Справочник cкладов].[Подразделение].&amp;[{300097BC-B948-DC3E-11E2-1821D775701A}]&amp;[37003]" c="Ежевика" cp="2">
          <x v="17"/>
          <x v="17"/>
        </s>
        <s v="[Справочник cкладов].[Подразделение].&amp;[{30008D84-B948-DC3E-11E1-0E99375F3EAF}]&amp;[23990]" c="Емеля" cp="2">
          <x v="18"/>
          <x v="18"/>
        </s>
        <s v="[Справочник cкладов].[Подразделение].&amp;[{B19033B1-BA1C-21C0-11E2-C2D29C35D1C5}]&amp;[38761]" c="Изюминка" cp="2">
          <x v="19"/>
          <x v="19"/>
        </s>
        <s v="[Справочник cкладов].[Подразделение].&amp;[{30003593-B948-DC3E-11E0-5A9E54B753CF}]&amp;[23946]" c="Импульс" cp="2">
          <x v="20"/>
          <x v="20"/>
        </s>
        <s v="[Справочник cкладов].[Подразделение].&amp;[{300088A3-B948-DC3E-11E0-602DE3C4296D}]&amp;[23948]" c="Калейдоскоп" cp="2">
          <x v="21"/>
          <x v="21"/>
        </s>
        <s v="[Справочник cкладов].[Подразделение].&amp;[{300060B3-BC48-58F7-11E1-1F0F0D9F0200}]&amp;[23996]" c="Калинка" cp="2">
          <x v="22"/>
          <x v="22"/>
        </s>
        <s v="[Справочник cкладов].[Подразделение].&amp;[{3000BBAF-B948-DC3E-11E0-462CE1F331F9}]&amp;[23945]" c="Калипсо" cp="2">
          <x v="23"/>
          <x v="23"/>
        </s>
        <s v="[Справочник cкладов].[Подразделение].&amp;[{300097BC-B948-DC3E-11E2-184BE4585D3D}]&amp;[37009]" c="Камелия" cp="2">
          <x v="24"/>
          <x v="24"/>
        </s>
        <s v="[Справочник cкладов].[Подразделение].&amp;[{3000169E-B948-DC3E-11E1-8F9E11D84CB4}]&amp;[23976]" c="Карамель" cp="2">
          <x v="25"/>
          <x v="25"/>
        </s>
        <s v="[Справочник cкладов].[Подразделение].&amp;[{3000E6BC-C748-080F-11DF-6CAB6443C5FC}]&amp;[24015]" c="Карнавал" cp="2">
          <x v="26"/>
          <x v="26"/>
        </s>
        <s v="[Справочник cкладов].[Подразделение].&amp;[{300088A3-B948-DC3E-11E0-602DE3C4296F}]&amp;[23949]" c="Карусель" cp="2">
          <x v="27"/>
          <x v="27"/>
        </s>
        <s v="[Справочник cкладов].[Подразделение].&amp;[{3000FF8F-C748-080F-11DF-EC9DC5A6D60C}]&amp;[24028]" c="Каскад 1 Верхняя" cp="2">
          <x v="28"/>
          <x v="28"/>
        </s>
        <s v="[Справочник cкладов].[Подразделение].&amp;[{25007C89-2B90-2D66-11E1-42C777712448}]&amp;[24028]" c="Каскад 2 Астраханская" cp="2">
          <x v="28"/>
          <x v="29"/>
        </s>
        <s v="[Справочник cкладов].[Подразделение].&amp;[{3000EB98-B948-DC3E-11E1-7CA5C8B1C106}]&amp;[23978]" c="Кедр" cp="2">
          <x v="29"/>
          <x v="30"/>
        </s>
        <s v="[Справочник cкладов].[Подразделение].&amp;[{30007BAC-B948-DC3E-11E2-1C0B82A55E93}]&amp;[37036]" c="Колобок" cp="2">
          <x v="30"/>
          <x v="31"/>
        </s>
        <s v="[Справочник cкладов].[Подразделение].&amp;[{1400E9AC-10D1-E3B3-11DE-DFEBF4C4A960}]&amp;[23934]" c="Колокольчик" cp="2">
          <x v="31"/>
          <x v="32"/>
        </s>
        <s v="[Справочник cкладов].[Подразделение].&amp;[{30007988-B948-DC3E-11E2-28AF2382BB31}]&amp;[37226]" c="Колорит" cp="2">
          <x v="32"/>
          <x v="33"/>
        </s>
        <s v="[Справочник cкладов].[Подразделение].&amp;[{30005CB3-B948-DC3E-11E2-1DC31B4DA85B}]&amp;[37100]" c="Конфетти" cp="2">
          <x v="33"/>
          <x v="34"/>
        </s>
        <s v="[Справочник cкладов].[Подразделение].&amp;[{30007BAC-B948-DC3E-11E2-1C1B7CBDE6F3}]&amp;[37050]" c="Корвет" cp="2">
          <x v="34"/>
          <x v="35"/>
        </s>
        <s v="[Справочник cкладов].[Подразделение].&amp;[{30008981-C748-080F-11DF-9886652140D7}]&amp;[24017]" c="Космос" cp="2">
          <x v="35"/>
          <x v="36"/>
        </s>
        <s v="[Справочник cкладов].[Подразделение].&amp;[{30007BAC-B948-DC3E-11E2-1C2A4E2E1718}]&amp;[37055]" c="Крепыш" cp="2">
          <x v="36"/>
          <x v="37"/>
        </s>
        <s v="[Справочник cкладов].[Подразделение].&amp;[{300078A6-C748-080F-11DE-C214D00F1C04}]&amp;[23926]" c="Ладья" cp="2">
          <x v="37"/>
          <x v="38"/>
        </s>
        <s v="[Справочник cкладов].[Подразделение].&amp;[{3000B895-B948-DC3E-11E0-E90782EDBD6F}]&amp;[23953]" c="Ландыш" cp="2">
          <x v="38"/>
          <x v="39"/>
        </s>
        <s v="[Справочник cкладов].[Подразделение].&amp;[{3000FE90-C748-080F-11E0-1D6A0ED29646}]&amp;[24012]" c="Ласточка" cp="2">
          <x v="39"/>
          <x v="40"/>
        </s>
        <s v="[Справочник cкладов].[Подразделение].&amp;[{300062BA-B948-DC3E-11E1-6146479394B5}]&amp;[23973]" c="Магистр" cp="2">
          <x v="40"/>
          <x v="41"/>
        </s>
        <s v="[Справочник cкладов].[Подразделение].&amp;[{30003FB0-BC48-7410-11DE-E55CC574CF54}]&amp;[23933]" c="Малахит" cp="2">
          <x v="41"/>
          <x v="42"/>
        </s>
        <s v="[Справочник cкладов].[Подразделение].&amp;[{B1905496-BA1C-21C0-11E3-204BA273E59A}]&amp;[39518]" c="Малыш" cp="2">
          <x v="42"/>
          <x v="43"/>
        </s>
        <s v="[Справочник cкладов].[Подразделение].&amp;[{30003BA2-B948-DC3E-11E0-E35A25A5D832}]&amp;[24023]" c="Малютка" cp="2">
          <x v="43"/>
          <x v="44"/>
        </s>
        <s v="[Справочник cкладов].[Подразделение].&amp;[{2429FFFF-5116-0100-FFFF-FFFFFFFFFFFF}]&amp;[40634]" c="Мандарин" cp="2">
          <x v="44"/>
          <x v="45"/>
        </s>
        <s v="[Справочник cкладов].[Подразделение].&amp;[{7616F1FF-6882-0100-FFFF-FFFFFFFFFFFF}]&amp;[41996]" c="Марс" cp="2">
          <x v="45"/>
          <x v="46"/>
        </s>
        <s v="[Справочник cкладов].[Подразделение].&amp;[{B190DBA8-BA1C-21C0-11E3-2C13049EA1A1}]&amp;[39628]" c="Маршал" cp="2">
          <x v="46"/>
          <x v="47"/>
        </s>
        <s v="[Справочник cкладов].[Подразделение].&amp;[{300066B5-C748-080F-11E0-077A07C94A43}]&amp;[24013]" c="Махаон" cp="2">
          <x v="47"/>
          <x v="48"/>
        </s>
        <s v="[Справочник cкладов].[Подразделение].&amp;[{8750FFFF-1125-0100-FFFF-FFFFFFFFFFFF}]&amp;[41573]" c="Мирабель" cp="2">
          <x v="48"/>
          <x v="49"/>
        </s>
        <s v="[Справочник cкладов].[Подразделение].&amp;[{3000FA9B-B948-DC3E-11E1-2D64052A0910}]&amp;[23997]" c="Мираж" cp="2">
          <x v="49"/>
          <x v="50"/>
        </s>
        <s v="[Справочник cкладов].[Подразделение].&amp;[{3000BBAF-B948-DC3E-11E0-462CE1F331F7}]&amp;[24029]" c="Мишутка" cp="2">
          <x v="50"/>
          <x v="51"/>
        </s>
        <s v="[Справочник cкладов].[Подразделение].&amp;[{B190F099-BA1C-21C0-11E2-7B483BA4DD62}]&amp;[38081]" c="Модерн" cp="2">
          <x v="51"/>
          <x v="52"/>
        </s>
        <s v="[Справочник cкладов].[Подразделение].&amp;[{300078A6-C748-080F-11DE-D906AEBAD177}]&amp;[23932]" c="Монарх" cp="2">
          <x v="52"/>
          <x v="53"/>
        </s>
        <s v="[Справочник cкладов].[Подразделение].&amp;[{15007FAB-D3F2-9668-11DC-BDC62BE92C86}]&amp;[24007]" c="Москва Позитив (Восход 7.7)" cp="2">
          <x v="53"/>
          <x v="54"/>
        </s>
        <s v="[Справочник cкладов].[Подразделение].&amp;[{8250FFFF-5354-0100-FFFF-FFFFFFFFFFFF}]&amp;[41567]" c="Навигатор" cp="2">
          <x v="54"/>
          <x v="55"/>
        </s>
        <s v="[Справочник cкладов].[Подразделение].&amp;[{30007FA3-B948-DC3E-11E1-5930C0910EF7}]&amp;[23921]" c="Надежда" cp="2">
          <x v="55"/>
          <x v="56"/>
        </s>
        <s v="[Справочник cкладов].[Подразделение].&amp;[{3000169E-B948-DC3E-11E1-8F9E11D84CB1}]&amp;[23974]" c="Наутилус" cp="2">
          <x v="56"/>
          <x v="57"/>
        </s>
        <s v="[Справочник cкладов].[Подразделение].&amp;[{3000B583-B948-DC3E-11E1-F36AB2F8939E}]&amp;[23962]" c="Находка" cp="2">
          <x v="57"/>
          <x v="58"/>
        </s>
        <s v="[Справочник cкладов].[Подразделение].&amp;[{3000F0A0-B948-DC3E-11E1-8DEE374976D2}]&amp;[23920]" c="Неваляшка" cp="2">
          <x v="58"/>
          <x v="59"/>
        </s>
        <s v="[Справочник cкладов].[Подразделение].&amp;[{30003F92-B948-DC3E-11E2-2A30534BF1D1}]&amp;[23967]" c="Немо" cp="2">
          <x v="59"/>
          <x v="60"/>
        </s>
        <s v="[Справочник cкладов].[Подразделение].&amp;[{B190DBA8-BA1C-21C0-11E3-3C8ED390542C}]&amp;[39983]" c="Ника" cp="2">
          <x v="60"/>
          <x v="61"/>
        </s>
        <s v="[Справочник cкладов].[Подразделение].&amp;[{8450FFFF-1496-0100-FFFF-FFFFFFFFFFFF}]&amp;[41571]" c="Новелла" cp="2">
          <x v="61"/>
          <x v="62"/>
        </s>
        <s v="[Справочник cкладов].[Подразделение].&amp;[{3000169E-B948-DC3E-11E1-8F9E11D84CAA}]&amp;[23975]" c="Оазис" cp="2">
          <x v="62"/>
          <x v="63"/>
        </s>
        <s v="[Справочник cкладов].[Подразделение].&amp;[{3000A3AA-B948-DC3E-11E1-8F7B8D0C0B21}]&amp;[23942]" c="Омега" cp="2">
          <x v="63"/>
          <x v="64"/>
        </s>
        <s v="[Справочник cкладов].[Подразделение].&amp;[{300068AF-B948-DC3E-11E2-1E65CA31FA96}]&amp;[37121]" c="Оникс" cp="2">
          <x v="64"/>
          <x v="65"/>
        </s>
        <s v="[Справочник cкладов].[Подразделение].&amp;[{3000BABA-B948-DC3E-11E1-7F0DCAF21CE9}]&amp;[23972]" c="Орбита" cp="2">
          <x v="65"/>
          <x v="66"/>
        </s>
        <s v="[Справочник cкладов].[Подразделение].&amp;[{30001385-B948-DC3E-11E1-D891D8EE9D69}]&amp;[23944]" c="Орешек" cp="2">
          <x v="66"/>
          <x v="67"/>
        </s>
        <s v="[Справочник cкладов].[Подразделение].&amp;[{2500D4A2-1C90-46FC-11E0-351E5FFF8031}]&amp;[23957]" c="Орион" cp="2">
          <x v="67"/>
          <x v="68"/>
        </s>
        <s v="[Справочник cкладов].[Подразделение].&amp;[{300078A6-C748-080F-11DE-C9E8947545C0}]&amp;[23924]" c="Орфей" cp="2">
          <x v="68"/>
          <x v="69"/>
        </s>
        <s v="[Справочник cкладов].[Подразделение].&amp;[{30003FA0-B948-DC3E-11E2-06DC6E8B01D6}]&amp;[23918]" c="Пантера" cp="2">
          <x v="69"/>
          <x v="70"/>
        </s>
        <s v="[Справочник cкладов].[Подразделение].&amp;[{3000CCBA-B948-DC3E-11E1-7E3E70D02283}]&amp;[24020]" c="Парус" cp="2">
          <x v="70"/>
          <x v="71"/>
        </s>
        <s v="[Справочник cкладов].[Подразделение].&amp;[{30007FA3-B948-DC3E-11E1-592E1693C07D}]&amp;[23999]" c="Пегас" cp="2">
          <x v="71"/>
          <x v="72"/>
        </s>
        <s v="[Справочник cкладов].[Подразделение].&amp;[{25002F86-2990-92C7-11E0-A25A94362BA4}]&amp;[23951]" c="Пингвин" cp="2">
          <x v="72"/>
          <x v="73"/>
        </s>
        <s v="[Справочник cкладов].[Подразделение].&amp;[{50001699-B256-4305-11E2-6A331A297856}]&amp;[37909]" c="Победа" cp="2">
          <x v="73"/>
          <x v="74"/>
        </s>
        <s v="[Справочник cкладов].[Подразделение].&amp;[{B19058AD-BA1C-21C0-11E3-1910293CA2F1}]&amp;[39454]" c="Подсолнух" cp="2">
          <x v="74"/>
          <x v="75"/>
        </s>
        <s v="[Справочник cкладов].[Подразделение].&amp;[{15007FAB-D3F2-9668-11DC-BDC55328D9E5}]&amp;[24002]" c="Посейдон" cp="2">
          <x v="75"/>
          <x v="76"/>
        </s>
        <s v="[Справочник cкладов].[Подразделение].&amp;[{3000918E-B948-DC3E-11E0-2DD86EB4E6AC}]&amp;[23956]" c="Престиж" cp="2">
          <x v="76"/>
          <x v="77"/>
        </s>
        <s v="[Справочник cкладов].[Подразделение].&amp;[{300067B9-B948-DC3E-11E0-88390686A4BF}]&amp;[24027]" c="Профит" cp="2">
          <x v="77"/>
          <x v="78"/>
        </s>
        <s v="[Справочник cкладов].[Подразделение].&amp;[{30007988-B948-DC3E-11E2-289B27449A66}]&amp;[24027]" c="Профит-2" cp="2">
          <x v="77"/>
          <x v="79"/>
        </s>
        <s v="[Справочник cкладов].[Подразделение].&amp;[{30007FA3-B948-DC3E-11E1-5930C0910EF4}]&amp;[24000]" c="Пульсар" cp="2">
          <x v="78"/>
          <x v="80"/>
        </s>
        <s v="[Справочник cкладов].[Подразделение].&amp;[{3000B895-B948-DC3E-11E0-E90782EDBD72}]&amp;[24022]" c="Ракета" cp="2">
          <x v="79"/>
          <x v="81"/>
        </s>
        <s v="[Справочник cкладов].[Подразделение].&amp;[{300021BC-C748-080F-11DF-2DB9FDE04B0C}]&amp;[23936]" c="Росток" cp="2">
          <x v="80"/>
          <x v="82"/>
        </s>
        <s v="[Справочник cкладов].[Подразделение].&amp;[{15007FAB-D3F2-9668-11DC-BDC62BE92C8B}]&amp;[23979]" c="Рязань Персей 1" cp="2">
          <x v="81"/>
          <x v="83"/>
        </s>
        <s v="[Справочник cкладов].[Подразделение].&amp;[{1500BDB9-8E17-700F-11DE-6B984EEB4804}]&amp;[23979]" c="Рязань Персей 2" cp="2">
          <x v="81"/>
          <x v="84"/>
        </s>
        <s v="[Справочник cкладов].[Подразделение].&amp;[{50001699-B256-4305-11E2-5F0E1F167F7A}]&amp;[23979]" c="Рязань Персей 3" cp="2">
          <x v="81"/>
          <x v="85"/>
        </s>
        <s v="[Справочник cкладов].[Подразделение].&amp;[{3000298F-C748-080F-11DE-BCB264CE8F3E}]&amp;[23925]" c="Садко" cp="2">
          <x v="82"/>
          <x v="86"/>
        </s>
        <s v="[Справочник cкладов].[Подразделение].&amp;[{30003EBB-B948-DC3E-11E1-58A7742D1291}]&amp;[23968]" c="Салют" cp="2">
          <x v="83"/>
          <x v="87"/>
        </s>
        <s v="[Справочник cкладов].[Подразделение].&amp;[{300002B9-B948-DC3E-11E2-11275F206408}]&amp;[23961]" c="Сатурн" cp="2">
          <x v="84"/>
          <x v="88"/>
        </s>
        <s v="[Справочник cкладов].[Подразделение].&amp;[{300036A4-B948-DC3E-11E2-3F6C1FCE100B}]&amp;[37503]" c="Светлячок" cp="2">
          <x v="85"/>
          <x v="89"/>
        </s>
        <s v="[Справочник cкладов].[Подразделение].&amp;[{3000FE90-C748-080F-11E0-1DC444D2FC86}]&amp;[23954]" c="Сиблидер1 (Вол)" cp="2">
          <x v="86"/>
          <x v="90"/>
        </s>
        <s v="[Справочник cкладов].[Подразделение].&amp;[{30009A9B-7F48-5987-11E0-64F9158382A3}]&amp;[23954]" c="Сиблидер2 (Окт)" cp="2">
          <x v="86"/>
          <x v="91"/>
        </s>
        <s v="[Справочник cкладов].[Подразделение].&amp;[{30007988-B948-DC3E-11E2-289D971DF7D7}]&amp;[37211]" c="Сирень" cp="2">
          <x v="87"/>
          <x v="92"/>
        </s>
        <s v="[Справочник cкладов].[Подразделение].&amp;[{15007FAB-D3F2-9668-11DC-BDC62BE92C85}]&amp;[23930]" c="Сириус 1 (Калуга Альтаир)" cp="2">
          <x v="88"/>
          <x v="93"/>
        </s>
        <s v="[Справочник cкладов].[Подразделение].&amp;[{30007988-B948-DC3E-11E2-2898941A72B5}]&amp;[23930]" c="Сириус 2" cp="2">
          <x v="88"/>
          <x v="94"/>
        </s>
        <s v="[Справочник cкладов].[Подразделение].&amp;[{B190DBA8-BA1C-21C0-11E3-3C803A4CAEB6}]&amp;[39976]" c="Сказка" cp="2">
          <x v="89"/>
          <x v="95"/>
        </s>
        <s v="[Справочник cкладов].[Подразделение].&amp;[{3326FFFF-6900-0100-FFFF-FFFFFFFFFFFF}]&amp;[40554]" c="Снежинка" cp="2">
          <x v="90"/>
          <x v="96"/>
        </s>
        <s v="[Справочник cкладов].[Подразделение].&amp;[{300021BC-C748-080F-11DF-336CAEA865E4}]&amp;[23937]" c="Солярис" cp="2">
          <x v="91"/>
          <x v="97"/>
        </s>
        <s v="[Справочник cкладов].[Подразделение].&amp;[{B190DBA8-BA1C-21C0-11E3-2C13049EA18A}]&amp;[39627]" c="Соната" cp="2">
          <x v="92"/>
          <x v="98"/>
        </s>
        <s v="[Справочник cкладов].[Подразделение].&amp;[{3000A3BF-BD48-B099-11DF-2C1C5A659A66}]&amp;[23935]" c="Спутник" cp="2">
          <x v="93"/>
          <x v="99"/>
        </s>
        <s v="[Справочник cкладов].[Подразделение].&amp;[{3326FFFF-0800-0100-FFFF-FFFFFFFFFFFF}]&amp;[40552]" c="Счастье" cp="2">
          <x v="94"/>
          <x v="100"/>
        </s>
        <s v="[Справочник cкладов].[Подразделение].&amp;[{B19033B1-BA1C-21C0-11E2-C2D74470D935}]&amp;[38766]" c="Талисман" cp="2">
          <x v="95"/>
          <x v="101"/>
        </s>
        <s v="[Справочник cкладов].[Подразделение].&amp;[{3000FF8F-C748-080F-11DF-EC9DC5A6D606}]&amp;[23984]" c="Теремок" cp="2">
          <x v="96"/>
          <x v="102"/>
        </s>
        <s v="[Справочник cкладов].[Подразделение].&amp;[{15007FAB-D3F2-9668-11DC-BDC62BE92C8C}]&amp;[23980]" c="Тольятти" cp="2">
          <x v="97"/>
          <x v="103"/>
        </s>
        <s v="[Справочник cкладов].[Подразделение].&amp;[{50001699-B256-4305-11E2-6A331A297842}]&amp;[37908]" c="Топаз" cp="2">
          <x v="98"/>
          <x v="104"/>
        </s>
        <s v="[Справочник cкладов].[Подразделение].&amp;[{3000E496-B948-DC3E-11E2-1CD230C96BC2}]&amp;[37063]" c="Тополь" cp="2">
          <x v="99"/>
          <x v="105"/>
        </s>
        <s v="[Справочник cкладов].[Подразделение].&amp;[{25004583-2B90-6A66-11E1-42A402C77AC9}]&amp;[23969]" c="Триумф" cp="2">
          <x v="100"/>
          <x v="106"/>
        </s>
        <s v="[Справочник cкладов].[Подразделение].&amp;[{300027AE-B948-DC3E-11E1-6D9D8C861DCA}]&amp;[23970]" c="Удача" cp="2">
          <x v="101"/>
          <x v="107"/>
        </s>
        <s v="[Справочник cкладов].[Подразделение].&amp;[{300058B5-B948-DC3E-11E1-DD558D7DF07B}]&amp;[23943]" c="Улыбка" cp="2">
          <x v="102"/>
          <x v="108"/>
        </s>
        <s v="[Справочник cкладов].[Подразделение].&amp;[{B1900C9F-BA1C-21C0-11E3-1392A6AA0607}]&amp;[39397]" c="Урал" cp="2">
          <x v="103"/>
          <x v="109"/>
        </s>
        <s v="[Справочник cкладов].[Подразделение].&amp;[{15007FAB-D3F2-9668-11DC-BDC62BE92C89}]&amp;[24016]" c="Феникс" cp="2">
          <x v="104"/>
          <x v="110"/>
        </s>
        <s v="[Справочник cкладов].[Подразделение].&amp;[{3000C6A1-B948-DC3E-11E0-2D16E2208E24}]&amp;[23955]" c="Форум" cp="2">
          <x v="105"/>
          <x v="111"/>
        </s>
        <s v="[Справочник cкладов].[Подразделение].&amp;[{3000F89A-B948-DC3E-11E1-8D20123591D0}]&amp;[24001]" c="Чадо" cp="2">
          <x v="106"/>
          <x v="112"/>
        </s>
        <s v="[Справочник cкладов].[Подразделение].&amp;[{3000608F-B948-DC3E-11E1-1A96AD831071}]&amp;[23992]" c="Чайка" cp="2">
          <x v="107"/>
          <x v="113"/>
        </s>
        <s v="[Справочник cкладов].[Подразделение].&amp;[{2500BDAD-2B90-0264-11E1-45BD6B27AC8D}]&amp;[23994]" c="Чемпион Детский квартал" cp="2">
          <x v="108"/>
          <x v="114"/>
        </s>
        <s v="[Справочник cкладов].[Подразделение].&amp;[{2500BDAD-2B90-0264-11E1-459A3896D508}]&amp;[23994]" c="Чемпион_ДиС1" cp="2">
          <x v="108"/>
          <x v="115"/>
        </s>
        <s v="[Справочник cкладов].[Подразделение].&amp;[{2500BDAD-2B90-0264-11E1-459C8040DCA8}]&amp;[23994]" c="Чемпион_ДиС2" cp="2">
          <x v="108"/>
          <x v="116"/>
        </s>
        <s v="[Справочник cкладов].[Подразделение].&amp;[{30008484-B948-DC3E-11E1-8EB2C016C44C}]&amp;[23964]" c="Чижик" cp="2">
          <x v="109"/>
          <x v="117"/>
        </s>
        <s v="[Справочник cкладов].[Подразделение].&amp;[{30001385-B948-DC3E-11E1-D891D8EE9D7B}]&amp;[23965]" c="Чудо" cp="2">
          <x v="110"/>
          <x v="118"/>
        </s>
        <s v="[Справочник cкладов].[Подразделение].&amp;[{25003BBF-2F90-060C-11E0-F56D90762622}]&amp;[24019]" c="Эдельвейс" cp="2">
          <x v="111"/>
          <x v="119"/>
        </s>
        <s v="[Справочник cкладов].[Подразделение].&amp;[{300038AD-C748-080F-11E0-221B52FE452F}]&amp;[24024]" c="Элита" cp="2">
          <x v="112"/>
          <x v="120"/>
        </s>
      </sharedItems>
      <mpMap v="88"/>
      <mpMap v="89"/>
    </cacheField>
    <cacheField name="[Справочник cкладов].[Подразделение].[Подразделение].[Организация]" caption="Организация" propertyName="Организация" numFmtId="0" hierarchy="21" level="1" memberPropertyField="1">
      <sharedItems count="113">
        <s v="ООО &quot;Аверс&quot;"/>
        <s v="ООО &quot;Адмирал&quot;"/>
        <s v="ООО &quot;Аист&quot;"/>
        <s v="ООО &quot;Ассоль&quot;"/>
        <s v="ООО &quot;Байкал&quot;"/>
        <s v="ООО &quot;Бархат&quot;"/>
        <s v="ООО &quot;Бегемот&quot;"/>
        <s v="ООО &quot;Белочка&quot;"/>
        <s v="ООО &quot;Близнецы&quot;"/>
        <s v="ООО &quot;Богатырь&quot;"/>
        <s v="ООО &quot;Бригантина&quot;"/>
        <s v="ООО &quot;Бусинка&quot;"/>
        <s v="ООО &quot;Вершина&quot;"/>
        <s v="ООО &quot;Гелиос&quot;"/>
        <s v="ООО &quot;Дельфин&quot;"/>
        <s v="ООО &quot;Чародей&quot;"/>
        <s v="ООО &quot;Дружок&quot;"/>
        <s v="ООО &quot;Ежевика&quot;"/>
        <s v="ООО &quot;Емеля&quot;"/>
        <s v="ООО &quot;Изюминка&quot;"/>
        <s v="ООО &quot;Импульс&quot;"/>
        <s v="ООО &quot;Калейдоскоп&quot;"/>
        <s v="ООО &quot;Калинка&quot;"/>
        <s v="ООО &quot;Калипсо&quot;"/>
        <s v="ООО &quot;Камелия&quot;"/>
        <s v="ООО &quot;Карамель&quot;"/>
        <s v="ООО &quot;Карнавал&quot;"/>
        <s v="ООО &quot;Карусель&quot;"/>
        <s v="ООО &quot;Каскад&quot;"/>
        <s v="ООО &quot;Кедр&quot;"/>
        <s v="ООО &quot;Колобок&quot;"/>
        <s v="ООО &quot;Колокольчик&quot;"/>
        <s v="ООО &quot;Колорит&quot;"/>
        <s v="ООО &quot;Конфетти&quot;"/>
        <s v="ООО &quot;Корвет&quot;"/>
        <s v="ООО &quot;Космос&quot;"/>
        <s v="ООО &quot;Крепыш&quot;"/>
        <s v="ООО &quot;Ладья&quot;"/>
        <s v="ООО &quot;Ландыш&quot;"/>
        <s v="ООО &quot;Ласточка&quot;"/>
        <s v="ООО &quot;Магистр&quot;"/>
        <s v="ООО &quot;Малахит&quot;"/>
        <s v="ООО &quot;Малыш&quot;"/>
        <s v="ООО &quot;Малютка&quot;"/>
        <s v="ООО &quot;Мандарин&quot;"/>
        <s v="ООО &quot;Марс&quot;"/>
        <s v="ООО &quot;Маршал&quot;"/>
        <s v="ООО &quot;Махаон&quot;"/>
        <s v="ООО &quot;Мирабель&quot;"/>
        <s v="ООО &quot;Мираж&quot;"/>
        <s v="ООО &quot;Мишутка&quot;"/>
        <s v="ООО &quot;Модерн&quot;"/>
        <s v="ООО &quot;Монарх&quot;"/>
        <s v="ООО &quot;Позитив&quot;"/>
        <s v="ООО &quot;Навигатор&quot;"/>
        <s v="ООО &quot;Надежда&quot;"/>
        <s v="ООО &quot;Наутилус&quot;"/>
        <s v="ООО &quot;Находка&quot;"/>
        <s v="ООО &quot;Неваляшка&quot;"/>
        <s v="ООО &quot;Немо&quot;"/>
        <s v="ООО &quot;Ника&quot;"/>
        <s v="ООО &quot;Новелла&quot;"/>
        <s v="ООО &quot;Оазис&quot;"/>
        <s v="ООО &quot;Омега&quot;"/>
        <s v="ООО &quot;Оникс&quot;"/>
        <s v="ООО &quot;Орбита&quot;"/>
        <s v="ООО &quot;Орешек&quot;"/>
        <s v="ООО &quot;Орион&quot;"/>
        <s v="ООО &quot;Орфей&quot;"/>
        <s v="ООО &quot;Пантера&quot;"/>
        <s v="ООО &quot;Парус&quot;"/>
        <s v="ООО &quot;Пегас&quot;"/>
        <s v="ООО &quot;Пингвин&quot;"/>
        <s v="ООО &quot;Победа&quot;"/>
        <s v="ООО &quot;Подсолнух&quot;"/>
        <s v="ООО &quot;Посейдон&quot;"/>
        <s v="ООО &quot;Престиж&quot;"/>
        <s v="ООО &quot;Профит&quot;"/>
        <s v="ООО &quot;Пульсар&quot;"/>
        <s v="ООО &quot;Ракета&quot;"/>
        <s v="ООО &quot;Росток&quot;"/>
        <s v="ООО &quot;Персей&quot;"/>
        <s v="ООО &quot;Садко&quot;"/>
        <s v="ООО &quot;Салют&quot;"/>
        <s v="ООО &quot;Сатурн&quot;"/>
        <s v="ООО &quot;Светлячок&quot;"/>
        <s v="ООО &quot;СибЛидер&quot;"/>
        <s v="ООО &quot;Сирень&quot;"/>
        <s v="ООО &quot;Сириус&quot;"/>
        <s v="ООО &quot;Сказка&quot;"/>
        <s v="ООО &quot;Снежинка&quot;"/>
        <s v="ООО &quot;Солярис&quot;"/>
        <s v="ООО &quot;Соната&quot;"/>
        <s v="ООО &quot;Спутник&quot;"/>
        <s v="ООО &quot;Счастье&quot;"/>
        <s v="ООО &quot;Талисман&quot;"/>
        <s v="ООО &quot;Теремок&quot;"/>
        <s v="ООО &quot;Детки Тольятти&quot;"/>
        <s v="ООО &quot;Топаз&quot;"/>
        <s v="ООО &quot;Тополь&quot;"/>
        <s v="ООО &quot;Триумф&quot;"/>
        <s v="ООО &quot;Удача&quot;"/>
        <s v="ООО &quot;Улыбка&quot;"/>
        <s v="ООО &quot;Урал&quot;"/>
        <s v="ООО &quot;Феникс&quot;"/>
        <s v="ООО &quot;Форум&quot;"/>
        <s v="ООО &quot;Чадо&quot;"/>
        <s v="ООО &quot;Чайка&quot;"/>
        <s v="ООО &quot;Чемпион&quot;"/>
        <s v="ООО &quot;Чижик&quot;"/>
        <s v="ООО &quot;Чудо&quot;"/>
        <s v="ООО &quot;Эдельвейс&quot;"/>
        <s v="ООО &quot;Элита&quot;"/>
      </sharedItems>
    </cacheField>
    <cacheField name="[Справочник cкладов].[Подразделение].[Подразделение].[Подразделение новое]" caption="Подразделение новое" propertyName="Подразделение новое" numFmtId="0" hierarchy="21" level="1" memberPropertyField="1">
      <sharedItems count="121">
        <s v="аверс"/>
        <s v="Адмирал"/>
        <s v="Аист"/>
        <s v="Ассоль1"/>
        <s v="Байкал"/>
        <s v="Бархат"/>
        <s v="Бегемот"/>
        <s v="Белочка"/>
        <s v="Близнецы"/>
        <s v="Богатырь"/>
        <s v="Бригантина"/>
        <s v="Бусинка"/>
        <s v="Вершина"/>
        <s v="Гелиос"/>
        <s v="Дельфин"/>
        <s v="ДИС3"/>
        <s v="Дружок"/>
        <s v="Ежевика"/>
        <s v="Емеля"/>
        <s v="Изюминка"/>
        <s v="Импульс"/>
        <s v="Калейдоскоп"/>
        <s v="Калинка"/>
        <s v="Калипсо"/>
        <s v="Камелия"/>
        <s v="Карамель"/>
        <s v="Карнавал"/>
        <s v="Карусель"/>
        <s v="Каскад 1 Верхняя"/>
        <s v="Каскад 2 Астраханская"/>
        <s v="Кедр"/>
        <s v="Колобок"/>
        <s v="Колокольчик"/>
        <s v="Колорит"/>
        <s v="Конфетти"/>
        <s v="Корвет"/>
        <s v="Космос"/>
        <s v="Крепыш"/>
        <s v="Ладья"/>
        <s v="Ландыш"/>
        <s v="Ласточка"/>
        <s v="Магистр"/>
        <s v="Малахит"/>
        <s v="Малыш"/>
        <s v="Малютка"/>
        <s v="Мандарин"/>
        <s v="Марс"/>
        <s v="Маршал"/>
        <s v="Махаон"/>
        <s v="Мирабель"/>
        <s v="Мираж"/>
        <s v="Мишутка"/>
        <s v="Модерн"/>
        <s v="Монарх"/>
        <s v="Москва Позитив (Восход 7.7)"/>
        <s v="Навигатор"/>
        <s v="Надежда"/>
        <s v="Наутилус"/>
        <s v="Находка"/>
        <s v="Неваляшка"/>
        <s v="Немо"/>
        <s v="Ника"/>
        <s v="Новелла"/>
        <s v="Оазис"/>
        <s v="Омега"/>
        <s v="Оникс"/>
        <s v="Орбита"/>
        <s v="Орешек"/>
        <s v="Орион"/>
        <s v="Орфей"/>
        <s v="Пантера"/>
        <s v="Парус"/>
        <s v="Пегас"/>
        <s v="Пингвин"/>
        <s v="Победа"/>
        <s v="Подсолнух"/>
        <s v="Посейдон"/>
        <s v="Престиж"/>
        <s v="Профит"/>
        <s v="Профит-2"/>
        <s v="Пульсар"/>
        <s v="Ракета"/>
        <s v="Росток"/>
        <s v="Рязань Персей 1"/>
        <s v="Рязань Персей 2"/>
        <s v="Рязань Персей 3"/>
        <s v="Садко"/>
        <s v="Салют"/>
        <s v="Сатурн"/>
        <s v="Светлячок"/>
        <s v="Сиблидер1 (Вол)"/>
        <s v="Сиблидер2 (Окт)"/>
        <s v="Сирень"/>
        <s v="Сириус 1 (Калуга Альтаир)"/>
        <s v="Сириус 2"/>
        <s v="Сказка"/>
        <s v="Снежинка"/>
        <s v="Солярис"/>
        <s v="Соната"/>
        <s v="Спутник"/>
        <s v="Счастье"/>
        <s v="Талисман"/>
        <s v="Теремок"/>
        <s v="Тольятти"/>
        <s v="Топаз"/>
        <s v="Тополь"/>
        <s v="Триумф"/>
        <s v="Удача"/>
        <s v="Улыбка"/>
        <s v="Урал"/>
        <s v="Феникс"/>
        <s v="Форум"/>
        <s v="Чадо"/>
        <s v="Чайка"/>
        <s v="Чемпион Детский квартал"/>
        <s v="Чемпион_ДиС1"/>
        <s v="Чемпион_ДиС2"/>
        <s v="Чижик"/>
        <s v="Чудо"/>
        <s v="Эдельвейс"/>
        <s v="Элита"/>
      </sharedItems>
    </cacheField>
  </cacheFields>
  <cacheHierarchies count="208">
    <cacheHierarchy uniqueName="[Календарь].[I Год]" caption="I Год" attribute="1" time="1" defaultMemberUniqueName="[Календарь].[I Год].[All]" allUniqueName="[Календарь].[I Год].[All]" dimensionUniqueName="[Календарь]" displayFolder="" count="0" unbalanced="0"/>
    <cacheHierarchy uniqueName="[Календарь].[II Квартал]" caption="II Квартал" attribute="1" time="1" defaultMemberUniqueName="[Календарь].[II Квартал].[All]" allUniqueName="[Календарь].[II Квартал].[All]" dimensionUniqueName="[Календарь]" displayFolder="" count="0" unbalanced="0"/>
    <cacheHierarchy uniqueName="[Календарь].[III Месяц]" caption="III Месяц" attribute="1" time="1" defaultMemberUniqueName="[Календарь].[III Месяц].[All]" allUniqueName="[Календарь].[III Месяц].[All]" dimensionUniqueName="[Календарь]" displayFolder="" count="0" unbalanced="0"/>
    <cacheHierarchy uniqueName="[Календарь].[IV Виртуальная неделя]" caption="IV Виртуальная неделя" attribute="1" time="1" defaultMemberUniqueName="[Календарь].[IV Виртуальная неделя].[All]" allUniqueName="[Календарь].[IV Виртуальная неделя].[All]" dimensionUniqueName="[Календарь]" displayFolder="" count="0" unbalanced="0"/>
    <cacheHierarchy uniqueName="[Календарь].[IV Неделя]" caption="IV Неделя" attribute="1" time="1" defaultMemberUniqueName="[Календарь].[IV Неделя].[All]" allUniqueName="[Календарь].[IV Неделя].[All]" dimensionUniqueName="[Календарь]" displayFolder="" count="0" unbalanced="0"/>
    <cacheHierarchy uniqueName="[Календарь].[V День недели]" caption="V День недели" attribute="1" time="1" defaultMemberUniqueName="[Календарь].[V День недели].[All]" allUniqueName="[Календарь].[V День недели].[All]" dimensionUniqueName="[Календарь]" displayFolder="" count="0" unbalanced="0"/>
    <cacheHierarchy uniqueName="[Календарь].[VI Дата]" caption="VI Дата" attribute="1" time="1" keyAttribute="1" defaultMemberUniqueName="[Календарь].[VI Дата].[All]" allUniqueName="[Календарь].[VI Дата].[All]" dimensionUniqueName="[Календарь]" displayFolder="" count="0" memberValueDatatype="130" unbalanced="0"/>
    <cacheHierarchy uniqueName="[Календарь].[Виртуальные недели]" caption="Виртуальные недели" time="1" defaultMemberUniqueName="[Календарь].[Виртуальные недели].[All]" allUniqueName="[Календарь].[Виртуальные недели].[All]" dimensionUniqueName="[Календарь]" displayFolder="" count="0" unbalanced="0"/>
    <cacheHierarchy uniqueName="[Календарь].[Дата для сортировки]" caption="Дата для сортировки" attribute="1" time="1" defaultMemberUniqueName="[Календарь].[Дата для сортировки].[All]" allUniqueName="[Календарь].[Дата для сортировки].[All]" dimensionUniqueName="[Календарь]" displayFolder="" count="0" unbalanced="0"/>
    <cacheHierarchy uniqueName="[Календарь].[Дни]" caption="Дни" time="1" defaultMemberUniqueName="[Календарь].[Дни].[All]" allUniqueName="[Календарь].[Дни].[All]" dimensionUniqueName="[Календарь]" displayFolder="" count="0" unbalanced="0"/>
    <cacheHierarchy uniqueName="[Календарь].[Недели]" caption="Недели" time="1" defaultMemberUniqueName="[Календарь].[Недели].[All]" allUniqueName="[Календарь].[Недели].[All]" dimensionUniqueName="[Календарь]" displayFolder="" count="0" unbalanced="0"/>
    <cacheHierarchy uniqueName="[Календарь].[Период недели]" caption="Период недели" attribute="1" time="1" defaultMemberUniqueName="[Календарь].[Период недели].[All]" allUniqueName="[Календарь].[Период недели].[All]" dimensionUniqueName="[Календарь]" displayFolder="Информационные" count="0" unbalanced="0"/>
    <cacheHierarchy uniqueName="[Справочник cкладов].[Город]" caption="Город" attribute="1" defaultMemberUniqueName="[Справочник cкладов].[Город].[All]" allUniqueName="[Справочник cкладов].[Город].[All]" dimensionUniqueName="[Справочник cкладов]" displayFolder="" count="0" unbalanced="0"/>
    <cacheHierarchy uniqueName="[Справочник cкладов].[Дата открытия]" caption="Дата открытия" attribute="1" defaultMemberUniqueName="[Справочник cкладов].[Дата открытия].[All]" allUniqueName="[Справочник cкладов].[Дата открытия].[All]" dimensionUniqueName="[Справочник cкладов]" displayFolder="" count="0" unbalanced="0"/>
    <cacheHierarchy uniqueName="[Справочник cкладов].[Директор]" caption="Директор" attribute="1" defaultMemberUniqueName="[Справочник cкладов].[Директор].[All]" allUniqueName="[Справочник cкладов].[Директор].[All]" dimensionUniqueName="[Справочник cкладов]" displayFolder="Другие поля" count="0" unbalanced="0"/>
    <cacheHierarchy uniqueName="[Справочник cкладов].[Исключен]" caption="Исключен" attribute="1" defaultMemberUniqueName="[Справочник cкладов].[Исключен].[All]" allUniqueName="[Справочник cкладов].[Исключен].[All]" dimensionUniqueName="[Справочник cкладов]" displayFolder="" count="0" unbalanced="0"/>
    <cacheHierarchy uniqueName="[Справочник cкладов].[Канал продаж]" caption="Канал продаж" attribute="1" defaultMemberUniqueName="[Справочник cкладов].[Канал продаж].[All]" allUniqueName="[Справочник cкладов].[Канал продаж].[All]" dimensionUniqueName="[Справочник cкладов]" displayFolder="" count="0" unbalanced="0"/>
    <cacheHierarchy uniqueName="[Справочник cкладов].[Менеджер]" caption="Менеджер" attribute="1" defaultMemberUniqueName="[Справочник cкладов].[Менеджер].[All]" allUniqueName="[Справочник cкладов].[Менеджер].[All]" dimensionUniqueName="[Справочник cкладов]" displayFolder="Другие поля" count="0" unbalanced="0"/>
    <cacheHierarchy uniqueName="[Справочник cкладов].[Назначение]" caption="Назначение" attribute="1" defaultMemberUniqueName="[Справочник cкладов].[Назначение].[All]" allUniqueName="[Справочник cкладов].[Назначение].[All]" dimensionUniqueName="[Справочник cкладов]" displayFolder="" count="2" unbalanced="0">
      <fieldsUsage count="2">
        <fieldUsage x="-1"/>
        <fieldUsage x="12"/>
      </fieldsUsage>
    </cacheHierarchy>
    <cacheHierarchy uniqueName="[Справочник cкладов].[Область]" caption="Область" attribute="1" defaultMemberUniqueName="[Справочник cкладов].[Область].[All]" allUniqueName="[Справочник cкладов].[Область].[All]" dimensionUniqueName="[Справочник cкладов]" displayFolder="" count="0" unbalanced="0"/>
    <cacheHierarchy uniqueName="[Справочник cкладов].[Организации]" caption="Организации" defaultMemberUniqueName="[Справочник cкладов].[Организации].[All]" allUniqueName="[Справочник cкладов].[Организации].[All]" dimensionUniqueName="[Справочник cкладов]" displayFolder="" count="0" unbalanced="0"/>
    <cacheHierarchy uniqueName="[Справочник cкладов].[Подразделение]" caption="Подразделение" attribute="1" defaultMemberUniqueName="[Справочник cкладов].[Подразделение].[All]" allUniqueName="[Справочник cкладов].[Подразделение].[All]" dimensionUniqueName="[Справочник cкладов]" displayFolder="" count="2" unbalanced="0">
      <fieldsUsage count="2">
        <fieldUsage x="-1"/>
        <fieldUsage x="87"/>
      </fieldsUsage>
    </cacheHierarchy>
    <cacheHierarchy uniqueName="[Справочник cкладов].[Подразделение новое]" caption="Подразделение новое" attribute="1" defaultMemberUniqueName="[Справочник cкладов].[Подразделение новое].[All]" allUniqueName="[Справочник cкладов].[Подразделение новое].[All]" dimensionUniqueName="[Справочник cкладов]" displayFolder="" count="0" unbalanced="0"/>
    <cacheHierarchy uniqueName="[Справочник cкладов].[Подразделение удалено]" caption="Подразделение удалено" attribute="1" defaultMemberUniqueName="[Справочник cкладов].[Подразделение удалено].[All]" allUniqueName="[Справочник cкладов].[Подразделение удалено].[All]" dimensionUniqueName="[Справочник cкладов]" displayFolder="" count="0" unbalanced="0"/>
    <cacheHierarchy uniqueName="[Справочник cкладов].[Признак оптового склада]" caption="Признак оптового склада" attribute="1" defaultMemberUniqueName="[Справочник cкладов].[Признак оптового склада].[All]" allUniqueName="[Справочник cкладов].[Признак оптового склада].[All]" dimensionUniqueName="[Справочник cкладов]" displayFolder="" count="0" unbalanced="0"/>
    <cacheHierarchy uniqueName="[Справочник cкладов].[Район]" caption="Район" attribute="1" defaultMemberUniqueName="[Справочник cкладов].[Район].[All]" allUniqueName="[Справочник cкладов].[Район].[All]" dimensionUniqueName="[Справочник cкладов]" displayFolder="" count="0" unbalanced="0"/>
    <cacheHierarchy uniqueName="[Справочник cкладов].[Регион]" caption="Регион" attribute="1" defaultMemberUniqueName="[Справочник cкладов].[Регион].[All]" allUniqueName="[Справочник cкладов].[Регион].[All]" dimensionUniqueName="[Справочник cкладов]" displayFolder="" count="0" unbalanced="0"/>
    <cacheHierarchy uniqueName="[Справочник cкладов].[Регионы]" caption="Регионы" defaultMemberUniqueName="[Справочник cкладов].[Регионы].[All]" allUniqueName="[Справочник cкладов].[Регионы].[All]" dimensionUniqueName="[Справочник cкладов]" displayFolder="" count="0" unbalanced="0"/>
    <cacheHierarchy uniqueName="[Справочник cкладов].[Склад]" caption="Склад" attribute="1" keyAttribute="1" defaultMemberUniqueName="[Справочник cкладов].[Склад].[All]" allUniqueName="[Справочник cкладов].[Склад].[All]" dimensionUniqueName="[Справочник cкладов]" displayFolder="" count="0" unbalanced="0"/>
    <cacheHierarchy uniqueName="[Справочник cкладов].[Территория]" caption="Территория" attribute="1" defaultMemberUniqueName="[Справочник cкладов].[Территория].[All]" allUniqueName="[Справочник cкладов].[Территория].[All]" dimensionUniqueName="[Справочник cкладов]" displayFolder="Другие поля" count="0" unbalanced="0"/>
    <cacheHierarchy uniqueName="[Справочник Вариантов Расчета Себестоимости].[Вариант расчета]" caption="Вариант расчета" attribute="1" keyAttribute="1" defaultMemberUniqueName="[Справочник Вариантов Расчета Себестоимости].[Вариант расчета].[All]" allUniqueName="[Справочник Вариантов Расчета Себестоимости].[Вариант расчета].[All]" dimensionUniqueName="[Справочник Вариантов Расчета Себестоимости]" displayFolder="" count="0" unbalanced="0"/>
    <cacheHierarchy uniqueName="[Справочник видов установки цен].[Вид установки цены]" caption="Вид установки цены" attribute="1" keyAttribute="1" defaultMemberUniqueName="[Справочник видов установки цен].[Вид установки цены].[All]" allUniqueName="[Справочник видов установки цен].[Вид установки цены].[All]" dimensionUniqueName="[Справочник видов установки цен]" displayFolder="" count="0" unbalanced="0"/>
    <cacheHierarchy uniqueName="[Справочник Владельцев остатков].[Владелец остатков]" caption="Владелец остатков" attribute="1" keyAttribute="1" defaultMemberUniqueName="[Справочник Владельцев остатков].[Владелец остатков].[All]" allUniqueName="[Справочник Владельцев остатков].[Владелец остатков].[All]" dimensionUniqueName="[Справочник Владельцев остатков]" displayFolder="" count="0" unbalanced="0"/>
    <cacheHierarchy uniqueName="[Справочник Документов].[Адрес отправителя]" caption="Адрес отправителя" attribute="1" defaultMemberUniqueName="[Справочник Документов].[Адрес отправителя].[All]" allUniqueName="[Справочник Документов].[Адрес отправителя].[All]" dimensionUniqueName="[Справочник Документов]" displayFolder="Адрес отправителя" count="0" unbalanced="0"/>
    <cacheHierarchy uniqueName="[Справочник Документов].[Адрес получателя]" caption="Адрес получателя" attribute="1" defaultMemberUniqueName="[Справочник Документов].[Адрес получателя].[All]" allUniqueName="[Справочник Документов].[Адрес получателя].[All]" dimensionUniqueName="[Справочник Документов]" displayFolder="Адрес получателя" count="0" unbalanced="0"/>
    <cacheHierarchy uniqueName="[Справочник Документов].[Город контрагента]" caption="Город контрагента" attribute="1" defaultMemberUniqueName="[Справочник Документов].[Город контрагента].[All]" allUniqueName="[Справочник Документов].[Город контрагента].[All]" dimensionUniqueName="[Справочник Документов]" displayFolder="Регион получателя" count="0" unbalanced="0"/>
    <cacheHierarchy uniqueName="[Справочник Документов].[Город отправителя]" caption="Город отправителя" attribute="1" defaultMemberUniqueName="[Справочник Документов].[Город отправителя].[All]" allUniqueName="[Справочник Документов].[Город отправителя].[All]" dimensionUniqueName="[Справочник Документов]" displayFolder="Адрес отправителя" count="0" unbalanced="0"/>
    <cacheHierarchy uniqueName="[Справочник Документов].[Город получателя]" caption="Город получателя" attribute="1" defaultMemberUniqueName="[Справочник Документов].[Город получателя].[All]" allUniqueName="[Справочник Документов].[Город получателя].[All]" dimensionUniqueName="[Справочник Документов]" displayFolder="Адрес получателя" count="0" unbalanced="0"/>
    <cacheHierarchy uniqueName="[Справочник Документов].[Договор]" caption="Договор" attribute="1" defaultMemberUniqueName="[Справочник Документов].[Договор].[All]" allUniqueName="[Справочник Документов].[Договор].[All]" dimensionUniqueName="[Справочник Документов]" displayFolder="" count="0" unbalanced="0"/>
    <cacheHierarchy uniqueName="[Справочник Документов].[Документ]" caption="Документ" attribute="1" keyAttribute="1" defaultMemberUniqueName="[Справочник Документов].[Документ].[All]" allUniqueName="[Справочник Документов].[Документ].[All]" dimensionUniqueName="[Справочник Документов]" displayFolder="" count="0" unbalanced="0"/>
    <cacheHierarchy uniqueName="[Справочник Документов].[Контрагент отправитель вне иерархии]" caption="Контрагент отправитель вне иерархии" attribute="1" defaultMemberUniqueName="[Справочник Документов].[Контрагент отправитель вне иерархии].[All]" allUniqueName="[Справочник Документов].[Контрагент отправитель вне иерархии].[All]" dimensionUniqueName="[Справочник Документов]" displayFolder="" count="0" unbalanced="0"/>
    <cacheHierarchy uniqueName="[Справочник Документов].[Контрагент отправитель Код]" caption="Контрагент отправитель Код" attribute="1" defaultMemberUniqueName="[Справочник Документов].[Контрагент отправитель Код].[All]" allUniqueName="[Справочник Документов].[Контрагент отправитель Код].[All]" dimensionUniqueName="[Справочник Документов]" displayFolder="" count="0" unbalanced="0"/>
    <cacheHierarchy uniqueName="[Справочник Документов].[Контрагент отправитель новый вне иерархии]" caption="Контрагент отправитель новый вне иерархии" attribute="1" defaultMemberUniqueName="[Справочник Документов].[Контрагент отправитель новый вне иерархии].[All]" allUniqueName="[Справочник Документов].[Контрагент отправитель новый вне иерархии].[All]" dimensionUniqueName="[Справочник Документов]" displayFolder="" count="0" unbalanced="0"/>
    <cacheHierarchy uniqueName="[Справочник Документов].[Контрагент получатель вне иерархии]" caption="Контрагент получатель вне иерархии" attribute="1" defaultMemberUniqueName="[Справочник Документов].[Контрагент получатель вне иерархии].[All]" allUniqueName="[Справочник Документов].[Контрагент получатель вне иерархии].[All]" dimensionUniqueName="[Справочник Документов]" displayFolder="" count="0" unbalanced="0"/>
    <cacheHierarchy uniqueName="[Справочник Документов].[Контрагент получатель департамент]" caption="Контрагент получатель департамент" attribute="1" defaultMemberUniqueName="[Справочник Документов].[Контрагент получатель департамент].[All]" allUniqueName="[Справочник Документов].[Контрагент получатель департамент].[All]" dimensionUniqueName="[Справочник Документов]" displayFolder="" count="0" unbalanced="0"/>
    <cacheHierarchy uniqueName="[Справочник Документов].[Контрагент получатель Код]" caption="Контрагент получатель Код" attribute="1" defaultMemberUniqueName="[Справочник Документов].[Контрагент получатель Код].[All]" allUniqueName="[Справочник Документов].[Контрагент получатель Код].[All]" dimensionUniqueName="[Справочник Документов]" displayFolder="" count="0" unbalanced="0"/>
    <cacheHierarchy uniqueName="[Справочник Документов].[Контрагент получатель новый вне иерархии]" caption="Контрагент получатель новый вне иерархии" attribute="1" defaultMemberUniqueName="[Справочник Документов].[Контрагент получатель новый вне иерархии].[All]" allUniqueName="[Справочник Документов].[Контрагент получатель новый вне иерархии].[All]" dimensionUniqueName="[Справочник Документов]" displayFolder="" count="0" unbalanced="0"/>
    <cacheHierarchy uniqueName="[Справочник Документов].[Менеджер сделки]" caption="Менеджер сделки" attribute="1" defaultMemberUniqueName="[Справочник Документов].[Менеджер сделки].[All]" allUniqueName="[Справочник Документов].[Менеджер сделки].[All]" dimensionUniqueName="[Справочник Документов]" displayFolder="" count="0" unbalanced="0"/>
    <cacheHierarchy uniqueName="[Справочник Документов].[Область контрагента]" caption="Область контрагента" attribute="1" defaultMemberUniqueName="[Справочник Документов].[Область контрагента].[All]" allUniqueName="[Справочник Документов].[Область контрагента].[All]" dimensionUniqueName="[Справочник Документов]" displayFolder="Регион получателя" count="0" unbalanced="0"/>
    <cacheHierarchy uniqueName="[Справочник Документов].[Область отправителя]" caption="Область отправителя" attribute="1" defaultMemberUniqueName="[Справочник Документов].[Область отправителя].[All]" allUniqueName="[Справочник Документов].[Область отправителя].[All]" dimensionUniqueName="[Справочник Документов]" displayFolder="Адрес отправителя" count="0" unbalanced="0"/>
    <cacheHierarchy uniqueName="[Справочник Документов].[Область получателя]" caption="Область получателя" attribute="1" defaultMemberUniqueName="[Справочник Документов].[Область получателя].[All]" allUniqueName="[Справочник Документов].[Область получателя].[All]" dimensionUniqueName="[Справочник Документов]" displayFolder="Адрес получателя" count="0" unbalanced="0"/>
    <cacheHierarchy uniqueName="[Справочник Документов].[Округ контрагента]" caption="Округ контрагента" attribute="1" defaultMemberUniqueName="[Справочник Документов].[Округ контрагента].[All]" allUniqueName="[Справочник Документов].[Округ контрагента].[All]" dimensionUniqueName="[Справочник Документов]" displayFolder="Регион получателя" count="0" unbalanced="0"/>
    <cacheHierarchy uniqueName="[Справочник Документов].[Отправитель]" caption="Отправитель" defaultMemberUniqueName="[Справочник Документов].[Отправитель].[All]" allUniqueName="[Справочник Документов].[Отправитель].[All]" dimensionUniqueName="[Справочник Документов]" displayFolder="" count="0" unbalanced="0"/>
    <cacheHierarchy uniqueName="[Справочник Документов].[Получатель]" caption="Получатель" defaultMemberUniqueName="[Справочник Документов].[Получатель].[All]" allUniqueName="[Справочник Документов].[Получатель].[All]" dimensionUniqueName="[Справочник Документов]" displayFolder="" count="0" unbalanced="0"/>
    <cacheHierarchy uniqueName="[Справочник Документов].[Район контрагента]" caption="Район контрагента" attribute="1" defaultMemberUniqueName="[Справочник Документов].[Район контрагента].[All]" allUniqueName="[Справочник Документов].[Район контрагента].[All]" dimensionUniqueName="[Справочник Документов]" displayFolder="Регион получателя" count="0" unbalanced="0"/>
    <cacheHierarchy uniqueName="[Справочник Документов].[Регион контрагента]" caption="Регион контрагента" defaultMemberUniqueName="[Справочник Документов].[Регион контрагента].[All]" allUniqueName="[Справочник Документов].[Регион контрагента].[All]" dimensionUniqueName="[Справочник Документов]" displayFolder="" count="0" unbalanced="0"/>
    <cacheHierarchy uniqueName="[Справочник Документов].[Региональная группа]" caption="Региональная группа" attribute="1" defaultMemberUniqueName="[Справочник Документов].[Региональная группа].[All]" allUniqueName="[Справочник Документов].[Региональная группа].[All]" dimensionUniqueName="[Справочник Документов]" displayFolder="" count="0" unbalanced="0"/>
    <cacheHierarchy uniqueName="[Справочник Документов].[Тип документа]" caption="Тип документа" defaultMemberUniqueName="[Справочник Документов].[Тип документа].[All]" allUniqueName="[Справочник Документов].[Тип документа].[All]" dimensionUniqueName="[Справочник Документов]" displayFolder="" count="0" unbalanced="0"/>
    <cacheHierarchy uniqueName="[Справочник Документов].[Тип документа 1С]" caption="Тип документа 1С" attribute="1" defaultMemberUniqueName="[Справочник Документов].[Тип документа 1С].[All]" allUniqueName="[Справочник Документов].[Тип документа 1С].[All]" dimensionUniqueName="[Справочник Документов]" displayFolder="" count="0" unbalanced="0"/>
    <cacheHierarchy uniqueName="[Справочник Документов].[Тип цены]" caption="Тип цены" attribute="1" defaultMemberUniqueName="[Справочник Документов].[Тип цены].[All]" allUniqueName="[Справочник Документов].[Тип цены].[All]" dimensionUniqueName="[Справочник Документов]" displayFolder="" count="0" unbalanced="0"/>
    <cacheHierarchy uniqueName="[Справочник Источников Данных].[Источник данных]" caption="Источник данных" attribute="1" keyAttribute="1" defaultMemberUniqueName="[Справочник Источников Данных].[Источник данных].[All]" allUniqueName="[Справочник Источников Данных].[Источник данных].[All]" dimensionUniqueName="[Справочник Источников Данных]" displayFolder="" count="0" unbalanced="0"/>
    <cacheHierarchy uniqueName="[Справочник Каналов Продаж].[Канал продаж]" caption="Канал продаж" attribute="1" keyAttribute="1" defaultMemberUniqueName="[Справочник Каналов Продаж].[Канал продаж].[All]" allUniqueName="[Справочник Каналов Продаж].[Канал продаж].[All]" dimensionUniqueName="[Справочник Каналов Продаж]" displayFolder="" count="2" unbalanced="0">
      <fieldsUsage count="2">
        <fieldUsage x="-1"/>
        <fieldUsage x="11"/>
      </fieldsUsage>
    </cacheHierarchy>
    <cacheHierarchy uniqueName="[Справочник Номенклатуры].[Акция газета]" caption="Акция газета" attribute="1" defaultMemberUniqueName="[Справочник Номенклатуры].[Акция газета].[All]" allUniqueName="[Справочник Номенклатуры].[Акция газета].[All]" dimensionUniqueName="[Справочник Номенклатуры]" displayFolder="Аналитики" count="0" unbalanced="0"/>
    <cacheHierarchy uniqueName="[Справочник Номенклатуры].[Аналитика изделий]" caption="Аналитика изделий" defaultMemberUniqueName="[Справочник Номенклатуры].[Аналитика изделий].[All]" allUniqueName="[Справочник Номенклатуры].[Аналитика изделий].[All]" dimensionUniqueName="[Справочник Номенклатуры]" displayFolder="Аналитики" count="0" unbalanced="0"/>
    <cacheHierarchy uniqueName="[Справочник Номенклатуры].[Артикул]" caption="Артикул" attribute="1" defaultMemberUniqueName="[Справочник Номенклатуры].[Артикул].[All]" allUniqueName="[Справочник Номенклатуры].[Артикул].[All]" dimensionUniqueName="[Справочник Номенклатуры]" displayFolder="Номенклатура" count="2" unbalanced="0"/>
    <cacheHierarchy uniqueName="[Справочник Номенклатуры].[Артикул единый - артикул]" caption="Артикул единый - артикул" attribute="1" defaultMemberUniqueName="[Справочник Номенклатуры].[Артикул единый - артикул].[All]" allUniqueName="[Справочник Номенклатуры].[Артикул единый - артикул].[All]" dimensionUniqueName="[Справочник Номенклатуры]" displayFolder="Аналитики" count="0" unbalanced="0"/>
    <cacheHierarchy uniqueName="[Справочник Номенклатуры].[Артикул единый - код]" caption="Артикул единый - код" attribute="1" defaultMemberUniqueName="[Справочник Номенклатуры].[Артикул единый - код].[All]" allUniqueName="[Справочник Номенклатуры].[Артикул единый - код].[All]" dimensionUniqueName="[Справочник Номенклатуры]" displayFolder="Аналитики" count="0" unbalanced="0"/>
    <cacheHierarchy uniqueName="[Справочник Номенклатуры].[Артикул единый - название]" caption="Артикул единый - название" attribute="1" defaultMemberUniqueName="[Справочник Номенклатуры].[Артикул единый - название].[All]" allUniqueName="[Справочник Номенклатуры].[Артикул единый - название].[All]" dimensionUniqueName="[Справочник Номенклатуры]" displayFolder="Аналитики" count="0" unbalanced="0"/>
    <cacheHierarchy uniqueName="[Справочник Номенклатуры].[Ассортиментные серии]" caption="Ассортиментные серии" attribute="1" defaultMemberUniqueName="[Справочник Номенклатуры].[Ассортиментные серии].[All]" allUniqueName="[Справочник Номенклатуры].[Ассортиментные серии].[All]" dimensionUniqueName="[Справочник Номенклатуры]" displayFolder="Аналитики" count="0" unbalanced="0"/>
    <cacheHierarchy uniqueName="[Справочник Номенклатуры].[Бренд под контролем]" caption="Бренд под контролем" attribute="1" defaultMemberUniqueName="[Справочник Номенклатуры].[Бренд под контролем].[All]" allUniqueName="[Справочник Номенклатуры].[Бренд под контролем].[All]" dimensionUniqueName="[Справочник Номенклатуры]" displayFolder="Бренд" count="0" unbalanced="0"/>
    <cacheHierarchy uniqueName="[Справочник Номенклатуры].[Вес объем]" caption="Вес объем" attribute="1" defaultMemberUniqueName="[Справочник Номенклатуры].[Вес объем].[All]" allUniqueName="[Справочник Номенклатуры].[Вес объем].[All]" dimensionUniqueName="[Справочник Номенклатуры]" displayFolder="Аналитики" count="0" unbalanced="0"/>
    <cacheHierarchy uniqueName="[Справочник Номенклатуры].[Вид изделия]" caption="Вид изделия" attribute="1" defaultMemberUniqueName="[Справочник Номенклатуры].[Вид изделия].[All]" allUniqueName="[Справочник Номенклатуры].[Вид изделия].[All]" dimensionUniqueName="[Справочник Номенклатуры]" displayFolder="Аналитики" count="2" unbalanced="0">
      <fieldsUsage count="2">
        <fieldUsage x="-1"/>
        <fieldUsage x="86"/>
      </fieldsUsage>
    </cacheHierarchy>
    <cacheHierarchy uniqueName="[Справочник Номенклатуры].[Возраст]" caption="Возраст" attribute="1" defaultMemberUniqueName="[Справочник Номенклатуры].[Возраст].[All]" allUniqueName="[Справочник Номенклатуры].[Возраст].[All]" dimensionUniqueName="[Справочник Номенклатуры]" displayFolder="Аналитики" count="0" unbalanced="0"/>
    <cacheHierarchy uniqueName="[Справочник Номенклатуры].[Возрастная группа]" caption="Возрастная группа" attribute="1" defaultMemberUniqueName="[Справочник Номенклатуры].[Возрастная группа].[All]" allUniqueName="[Справочник Номенклатуры].[Возрастная группа].[All]" dimensionUniqueName="[Справочник Номенклатуры]" displayFolder="Аналитики" count="0" unbalanced="0"/>
    <cacheHierarchy uniqueName="[Справочник Номенклатуры].[Год]" caption="Год" attribute="1" defaultMemberUniqueName="[Справочник Номенклатуры].[Год].[All]" allUniqueName="[Справочник Номенклатуры].[Год].[All]" dimensionUniqueName="[Справочник Номенклатуры]" displayFolder="Аналитики" count="0" unbalanced="0"/>
    <cacheHierarchy uniqueName="[Справочник Номенклатуры].[Группы размеров]" caption="Группы размеров" attribute="1" defaultMemberUniqueName="[Справочник Номенклатуры].[Группы размеров].[All]" allUniqueName="[Справочник Номенклатуры].[Группы размеров].[All]" dimensionUniqueName="[Справочник Номенклатуры]" displayFolder="Аналитики" count="0" unbalanced="0"/>
    <cacheHierarchy uniqueName="[Справочник Номенклатуры].[Дата карточки]" caption="Дата карточки" attribute="1" defaultMemberUniqueName="[Справочник Номенклатуры].[Дата карточки].[All]" allUniqueName="[Справочник Номенклатуры].[Дата карточки].[All]" dimensionUniqueName="[Справочник Номенклатуры]" displayFolder="Аналитики" count="0" unbalanced="0"/>
    <cacheHierarchy uniqueName="[Справочник Номенклатуры].[Дата распределения]" caption="Дата распределения" attribute="1" defaultMemberUniqueName="[Справочник Номенклатуры].[Дата распределения].[All]" allUniqueName="[Справочник Номенклатуры].[Дата распределения].[All]" dimensionUniqueName="[Справочник Номенклатуры]" displayFolder="Аналитики" count="0" unbalanced="0"/>
    <cacheHierarchy uniqueName="[Справочник Номенклатуры].[Единицы измерения]" caption="Единицы измерения" attribute="1" defaultMemberUniqueName="[Справочник Номенклатуры].[Единицы измерения].[All]" allUniqueName="[Справочник Номенклатуры].[Единицы измерения].[All]" dimensionUniqueName="[Справочник Номенклатуры]" displayFolder="Аналитики" count="0" unbalanced="0"/>
    <cacheHierarchy uniqueName="[Справочник Номенклатуры].[ЖЦТ]" caption="ЖЦТ" attribute="1" defaultMemberUniqueName="[Справочник Номенклатуры].[ЖЦТ].[All]" allUniqueName="[Справочник Номенклатуры].[ЖЦТ].[All]" dimensionUniqueName="[Справочник Номенклатуры]" displayFolder="Аналитики" count="0" unbalanced="0"/>
    <cacheHierarchy uniqueName="[Справочник Номенклатуры].[Картинка]" caption="Картинка" attribute="1" defaultMemberUniqueName="[Справочник Номенклатуры].[Картинка].[All]" allUniqueName="[Справочник Номенклатуры].[Картинка].[All]" dimensionUniqueName="[Справочник Номенклатуры]" displayFolder="Аналитики" count="0" unbalanced="0"/>
    <cacheHierarchy uniqueName="[Справочник Номенклатуры].[Категория]" caption="Категория" attribute="1" defaultMemberUniqueName="[Справочник Номенклатуры].[Категория].[All]" allUniqueName="[Справочник Номенклатуры].[Категория].[All]" dimensionUniqueName="[Справочник Номенклатуры]" displayFolder="Аналитики" count="0" unbalanced="0"/>
    <cacheHierarchy uniqueName="[Справочник Номенклатуры].[Качество]" caption="Качество" attribute="1" defaultMemberUniqueName="[Справочник Номенклатуры].[Качество].[All]" allUniqueName="[Справочник Номенклатуры].[Качество].[All]" dimensionUniqueName="[Справочник Номенклатуры]" displayFolder="Номенклатура" count="0" unbalanced="0"/>
    <cacheHierarchy uniqueName="[Справочник Номенклатуры].[Классификатор по трикотажу]" caption="Классификатор по трикотажу" attribute="1" defaultMemberUniqueName="[Справочник Номенклатуры].[Классификатор по трикотажу].[All]" allUniqueName="[Справочник Номенклатуры].[Классификатор по трикотажу].[All]" dimensionUniqueName="[Справочник Номенклатуры]" displayFolder="Аналитики" count="2" unbalanced="0">
      <fieldsUsage count="2">
        <fieldUsage x="-1"/>
        <fieldUsage x="77"/>
      </fieldsUsage>
    </cacheHierarchy>
    <cacheHierarchy uniqueName="[Справочник Номенклатуры].[Код и наименование бренда]" caption="Код и наименование бренда" attribute="1" defaultMemberUniqueName="[Справочник Номенклатуры].[Код и наименование бренда].[All]" allUniqueName="[Справочник Номенклатуры].[Код и наименование бренда].[All]" dimensionUniqueName="[Справочник Номенклатуры]" displayFolder="Бренд" count="2" unbalanced="0">
      <fieldsUsage count="2">
        <fieldUsage x="-1"/>
        <fieldUsage x="82"/>
      </fieldsUsage>
    </cacheHierarchy>
    <cacheHierarchy uniqueName="[Справочник Номенклатуры].[Код номенклатуры]" caption="Код номенклатуры" attribute="1" defaultMemberUniqueName="[Справочник Номенклатуры].[Код номенклатуры].[All]" allUniqueName="[Справочник Номенклатуры].[Код номенклатуры].[All]" dimensionUniqueName="[Справочник Номенклатуры]" displayFolder="Номенклатура" count="2" unbalanced="0"/>
    <cacheHierarchy uniqueName="[Справочник Номенклатуры].[Коллекции]" caption="Коллекции" attribute="1" defaultMemberUniqueName="[Справочник Номенклатуры].[Коллекции].[All]" allUniqueName="[Справочник Номенклатуры].[Коллекции].[All]" dimensionUniqueName="[Справочник Номенклатуры]" displayFolder="Аналитики" count="2" unbalanced="0"/>
    <cacheHierarchy uniqueName="[Справочник Номенклатуры].[Материал]" caption="Материал" attribute="1" defaultMemberUniqueName="[Справочник Номенклатуры].[Материал].[All]" allUniqueName="[Справочник Номенклатуры].[Материал].[All]" dimensionUniqueName="[Справочник Номенклатуры]" displayFolder="Аналитики" count="0" unbalanced="0"/>
    <cacheHierarchy uniqueName="[Справочник Номенклатуры].[Менеджер товара]" caption="Менеджер товара" attribute="1" defaultMemberUniqueName="[Справочник Номенклатуры].[Менеджер товара].[All]" allUniqueName="[Справочник Номенклатуры].[Менеджер товара].[All]" dimensionUniqueName="[Справочник Номенклатуры]" displayFolder="Аналитики" count="2" unbalanced="0">
      <fieldsUsage count="2">
        <fieldUsage x="-1"/>
        <fieldUsage x="1"/>
      </fieldsUsage>
    </cacheHierarchy>
    <cacheHierarchy uniqueName="[Справочник Номенклатуры].[Наименование номенклатуры]" caption="Наименование номенклатуры" attribute="1" defaultMemberUniqueName="[Справочник Номенклатуры].[Наименование номенклатуры].[All]" allUniqueName="[Справочник Номенклатуры].[Наименование номенклатуры].[All]" dimensionUniqueName="[Справочник Номенклатуры]" displayFolder="Номенклатура" count="2" unbalanced="0">
      <fieldsUsage count="2">
        <fieldUsage x="-1"/>
        <fieldUsage x="80"/>
      </fieldsUsage>
    </cacheHierarchy>
    <cacheHierarchy uniqueName="[Справочник Номенклатуры].[Номенклатура]" caption="Номенклатура" defaultMemberUniqueName="[Справочник Номенклатуры].[Номенклатура].[All]" allUniqueName="[Справочник Номенклатуры].[Номенклатура].[All]" dimensionUniqueName="[Справочник Номенклатуры]" displayFolder="" count="11" unbalanced="1">
      <fieldsUsage count="11">
        <fieldUsage x="-1"/>
        <fieldUsage x="20"/>
        <fieldUsage x="21"/>
        <fieldUsage x="22"/>
        <fieldUsage x="23"/>
        <fieldUsage x="24"/>
        <fieldUsage x="25"/>
        <fieldUsage x="26"/>
        <fieldUsage x="27"/>
        <fieldUsage x="28"/>
        <fieldUsage x="29"/>
      </fieldsUsage>
    </cacheHierarchy>
    <cacheHierarchy uniqueName="[Справочник Номенклатуры].[Основной поставщик]" caption="Основной поставщик" attribute="1" defaultMemberUniqueName="[Справочник Номенклатуры].[Основной поставщик].[All]" allUniqueName="[Справочник Номенклатуры].[Основной поставщик].[All]" dimensionUniqueName="[Справочник Номенклатуры]" displayFolder="Номенклатура" count="0" unbalanced="0"/>
    <cacheHierarchy uniqueName="[Справочник Номенклатуры].[Пол]" caption="Пол" attribute="1" defaultMemberUniqueName="[Справочник Номенклатуры].[Пол].[All]" allUniqueName="[Справочник Номенклатуры].[Пол].[All]" dimensionUniqueName="[Справочник Номенклатуры]" displayFolder="Аналитики" count="2" unbalanced="0">
      <fieldsUsage count="2">
        <fieldUsage x="-1"/>
        <fieldUsage x="85"/>
      </fieldsUsage>
    </cacheHierarchy>
    <cacheHierarchy uniqueName="[Справочник Номенклатуры].[Причина вывода из ассортимента]" caption="Причина вывода из ассортимента" attribute="1" defaultMemberUniqueName="[Справочник Номенклатуры].[Причина вывода из ассортимента].[All]" allUniqueName="[Справочник Номенклатуры].[Причина вывода из ассортимента].[All]" dimensionUniqueName="[Справочник Номенклатуры]" displayFolder="Номенклатура" count="0" unbalanced="0"/>
    <cacheHierarchy uniqueName="[Справочник Номенклатуры].[Производитель]" caption="Производитель" attribute="1" defaultMemberUniqueName="[Справочник Номенклатуры].[Производитель].[All]" allUniqueName="[Справочник Номенклатуры].[Производитель].[All]" dimensionUniqueName="[Справочник Номенклатуры]" displayFolder="Аналитики" count="0" unbalanced="0"/>
    <cacheHierarchy uniqueName="[Справочник Номенклатуры].[Рабочий набор]" caption="Рабочий набор" attribute="1" defaultMemberUniqueName="[Справочник Номенклатуры].[Рабочий набор].[All]" allUniqueName="[Справочник Номенклатуры].[Рабочий набор].[All]" dimensionUniqueName="[Справочник Номенклатуры]" displayFolder="Номенклатура" count="0" unbalanced="0"/>
    <cacheHierarchy uniqueName="[Справочник Номенклатуры].[Размер]" caption="Размер" attribute="1" defaultMemberUniqueName="[Справочник Номенклатуры].[Размер].[All]" allUniqueName="[Справочник Номенклатуры].[Размер].[All]" dimensionUniqueName="[Справочник Номенклатуры]" displayFolder="Аналитики" count="0" unbalanced="0"/>
    <cacheHierarchy uniqueName="[Справочник Номенклатуры].[Сезон]" caption="Сезон" attribute="1" defaultMemberUniqueName="[Справочник Номенклатуры].[Сезон].[All]" allUniqueName="[Справочник Номенклатуры].[Сезон].[All]" dimensionUniqueName="[Справочник Номенклатуры]" displayFolder="Аналитики" count="2" unbalanced="0"/>
    <cacheHierarchy uniqueName="[Справочник Номенклатуры].[СТМ]" caption="СТМ" attribute="1" defaultMemberUniqueName="[Справочник Номенклатуры].[СТМ].[All]" allUniqueName="[Справочник Номенклатуры].[СТМ].[All]" dimensionUniqueName="[Справочник Номенклатуры]" displayFolder="Бренд" count="0" unbalanced="0"/>
    <cacheHierarchy uniqueName="[Справочник Номенклатуры].[Страна бренда]" caption="Страна бренда" attribute="1" defaultMemberUniqueName="[Справочник Номенклатуры].[Страна бренда].[All]" allUniqueName="[Справочник Номенклатуры].[Страна бренда].[All]" dimensionUniqueName="[Справочник Номенклатуры]" displayFolder="Бренд" count="2" unbalanced="0">
      <fieldsUsage count="2">
        <fieldUsage x="-1"/>
        <fieldUsage x="78"/>
      </fieldsUsage>
    </cacheHierarchy>
    <cacheHierarchy uniqueName="[Справочник Номенклатуры].[Страна производитель]" caption="Страна производитель" attribute="1" defaultMemberUniqueName="[Справочник Номенклатуры].[Страна производитель].[All]" allUniqueName="[Справочник Номенклатуры].[Страна производитель].[All]" dimensionUniqueName="[Справочник Номенклатуры]" displayFolder="Аналитики" count="0" unbalanced="0"/>
    <cacheHierarchy uniqueName="[Справочник Номенклатуры].[Тип изделия]" caption="Тип изделия" attribute="1" defaultMemberUniqueName="[Справочник Номенклатуры].[Тип изделия].[All]" allUniqueName="[Справочник Номенклатуры].[Тип изделия].[All]" dimensionUniqueName="[Справочник Номенклатуры]" displayFolder="Аналитики" count="2" unbalanced="0"/>
    <cacheHierarchy uniqueName="[Справочник Номенклатуры].[Товарная группа]" caption="Товарная группа" attribute="1" defaultMemberUniqueName="[Справочник Номенклатуры].[Товарная группа].[All]" allUniqueName="[Справочник Номенклатуры].[Товарная группа].[All]" dimensionUniqueName="[Справочник Номенклатуры]" displayFolder="Аналитики" count="0" unbalanced="0"/>
    <cacheHierarchy uniqueName="[Справочник Номенклатуры].[Характеристика]" caption="Характеристика" attribute="1" defaultMemberUniqueName="[Справочник Номенклатуры].[Характеристика].[All]" allUniqueName="[Справочник Номенклатуры].[Характеристика].[All]" dimensionUniqueName="[Справочник Номенклатуры]" displayFolder="Аналитики" count="0" unbalanced="0"/>
    <cacheHierarchy uniqueName="[Справочник Номенклатуры].[Цвет]" caption="Цвет" attribute="1" defaultMemberUniqueName="[Справочник Номенклатуры].[Цвет].[All]" allUniqueName="[Справочник Номенклатуры].[Цвет].[All]" dimensionUniqueName="[Справочник Номенклатуры]" displayFolder="Аналитики" count="2" unbalanced="0">
      <fieldsUsage count="2">
        <fieldUsage x="-1"/>
        <fieldUsage x="84"/>
      </fieldsUsage>
    </cacheHierarchy>
    <cacheHierarchy uniqueName="[Справочник Номенклатуры].[Ценовой сегмент]" caption="Ценовой сегмент" attribute="1" defaultMemberUniqueName="[Справочник Номенклатуры].[Ценовой сегмент].[All]" allUniqueName="[Справочник Номенклатуры].[Ценовой сегмент].[All]" dimensionUniqueName="[Справочник Номенклатуры]" displayFolder="Аналитики" count="0" unbalanced="0"/>
    <cacheHierarchy uniqueName="[Справочник Номенклатуры].[Штрихкод]" caption="Штрихкод" attribute="1" defaultMemberUniqueName="[Справочник Номенклатуры].[Штрихкод].[All]" allUniqueName="[Справочник Номенклатуры].[Штрихкод].[All]" dimensionUniqueName="[Справочник Номенклатуры]" displayFolder="Номенклатура" count="2" unbalanced="0"/>
    <cacheHierarchy uniqueName="[Справочник партию образующих документов].[Договор]" caption="Договор" attribute="1" defaultMemberUniqueName="[Справочник партию образующих документов].[Договор].[All]" allUniqueName="[Справочник партию образующих документов].[Договор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Источник данных]" caption="Источник данных" attribute="1" defaultMemberUniqueName="[Справочник партию образующих документов].[Источник данных].[All]" allUniqueName="[Справочник партию образующих документов].[Источник данных].[All]" dimensionUniqueName="[Справочник партию образующих документов]" displayFolder="" count="0" unbalanced="0"/>
    <cacheHierarchy uniqueName="[Справочник партию образующих документов].[Менеджер сделки]" caption="Менеджер сделки" attribute="1" defaultMemberUniqueName="[Справочник партию образующих документов].[Менеджер сделки].[All]" allUniqueName="[Справочник партию образующих документов].[Менеджер сделки].[All]" dimensionUniqueName="[Справочник партию образующих документов]" displayFolder="" count="0" unbalanced="0"/>
    <cacheHierarchy uniqueName="[Справочник партию образующих документов].[Партию образующий документ]" caption="Партию образующий документ" attribute="1" keyAttribute="1" defaultMemberUniqueName="[Справочник партию образующих документов].[Партию образующий документ].[All]" allUniqueName="[Справочник партию образующих документов].[Партию образующий документ].[All]" dimensionUniqueName="[Справочник партию образующих документов]" displayFolder="" count="0" unbalanced="0"/>
    <cacheHierarchy uniqueName="[Справочник партию образующих документов].[Партия Фортуны]" caption="Партия Фортуны" attribute="1" defaultMemberUniqueName="[Справочник партию образующих документов].[Партия Фортуны].[All]" allUniqueName="[Справочник партию образующих документов].[Партия Фортуны].[All]" dimensionUniqueName="[Справочник партию образующих документов]" displayFolder="" count="0" unbalanced="0"/>
    <cacheHierarchy uniqueName="[Справочник партию образующих документов].[Поставщики]" caption="Поставщики" defaultMemberUniqueName="[Справочник партию образующих документов].[Поставщики].[All]" allUniqueName="[Справочник партию образующих документов].[Поставщики].[All]" dimensionUniqueName="[Справочник партию образующих документов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Справочник партию образующих документов].[Поставщики_]" caption="Поставщики_" defaultMemberUniqueName="[Справочник партию образующих документов].[Поставщики_].[All]" allUniqueName="[Справочник партию образующих документов].[Поставщики_].[All]" dimensionUniqueName="[Справочник партию образующих документов]" displayFolder="" count="0" unbalanced="0"/>
    <cacheHierarchy uniqueName="[Справочник партию образующих документов].[Тип договора]" caption="Тип договора" attribute="1" defaultMemberUniqueName="[Справочник партию образующих документов].[Тип договора].[All]" allUniqueName="[Справочник партию образующих документов].[Тип договора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Тип документа]" caption="Тип документа" defaultMemberUniqueName="[Справочник партию образующих документов].[Тип документа].[All]" allUniqueName="[Справочник партию образующих документов].[Тип документа].[All]" dimensionUniqueName="[Справочник партию образующих документов]" displayFolder="" count="0" unbalanced="0"/>
    <cacheHierarchy uniqueName="[Справочник Перемещений Товаров].[Направление перемещения]" caption="Направление перемещения" attribute="1" keyAttribute="1" defaultMemberUniqueName="[Справочник Перемещений Товаров].[Направление перемещения].[All]" allUniqueName="[Справочник Перемещений Товаров].[Направление перемещения].[All]" dimensionUniqueName="[Справочник Перемещений Товаров]" displayFolder="" count="0" unbalanced="0"/>
    <cacheHierarchy uniqueName="[Справочник расчетных периодов].[Годы]" caption="Годы" attribute="1" time="1" defaultMemberUniqueName="[Справочник расчетных периодов].[Годы].[All]" allUniqueName="[Справочник расчетных периодов].[Годы].[All]" dimensionUniqueName="[Справочник расчетных периодов]" displayFolder="" count="2" unbalanced="0"/>
    <cacheHierarchy uniqueName="[Справочник расчетных периодов].[Месяцы]" caption="Месяцы" attribute="1" time="1" defaultMemberUniqueName="[Справочник расчетных периодов].[Месяцы].[All]" allUniqueName="[Справочник расчетных периодов].[Месяцы].[All]" dimensionUniqueName="[Справочник расчетных периодов]" displayFolder="" count="2" unbalanced="0"/>
    <cacheHierarchy uniqueName="[Справочник расчетных периодов].[Расчетные периоды]" caption="Расчетные периоды" time="1" defaultMemberUniqueName="[Справочник расчетных периодов].[Расчетные периоды].[All]" allUniqueName="[Справочник расчетных периодов].[Расчетные периоды].[All]" dimensionUniqueName="[Справочник расчетных периодов]" displayFolder="" count="5" unbalanced="0">
      <fieldsUsage count="5">
        <fieldUsage x="-1"/>
        <fieldUsage x="2"/>
        <fieldUsage x="3"/>
        <fieldUsage x="4"/>
        <fieldUsage x="5"/>
      </fieldsUsage>
    </cacheHierarchy>
    <cacheHierarchy uniqueName="[Справочник Складов статус].[Статус магазина]" caption="Статус магазина" attribute="1" defaultMemberUniqueName="[Справочник Складов статус].[Статус магазина].[All]" allUniqueName="[Справочник Складов статус].[Статус магазина].[All]" dimensionUniqueName="[Справочник Складов статус]" displayFolder="" count="2" unbalanced="0"/>
    <cacheHierarchy uniqueName="[Справочник Складов статус].[Статус продаж]" caption="Статус продаж" attribute="1" defaultMemberUniqueName="[Справочник Складов статус].[Статус продаж].[All]" allUniqueName="[Справочник Складов статус].[Статус продаж].[All]" dimensionUniqueName="[Справочник Складов статус]" displayFolder="" count="2" unbalanced="0"/>
    <cacheHierarchy uniqueName="[Справочник типов движений].[Тип движения]" caption="Тип движения" attribute="1" keyAttribute="1" defaultMemberUniqueName="[Справочник типов движений].[Тип движения].[All]" allUniqueName="[Справочник типов движений].[Тип движения].[All]" dimensionUniqueName="[Справочник типов движений]" displayFolder="" count="2" unbalanced="0">
      <fieldsUsage count="2">
        <fieldUsage x="-1"/>
        <fieldUsage x="0"/>
      </fieldsUsage>
    </cacheHierarchy>
    <cacheHierarchy uniqueName="[Справочник Типов Приходов].[Тип прихода]" caption="Тип прихода" attribute="1" keyAttribute="1" defaultMemberUniqueName="[Справочник Типов Приходов].[Тип прихода].[All]" allUniqueName="[Справочник Типов Приходов].[Тип прихода].[All]" dimensionUniqueName="[Справочник Типов Приходов]" displayFolder="" count="0" unbalanced="0"/>
    <cacheHierarchy uniqueName="[Справочник Типов Розничных Цен По Месяцам].[Тип цены]" caption="Тип цены" attribute="1" keyAttribute="1" defaultMemberUniqueName="[Справочник Типов Розничных Цен По Месяцам].[Тип цены].[All]" allUniqueName="[Справочник Типов Розничных Цен По Месяцам].[Тип цены].[All]" dimensionUniqueName="[Справочник Типов Розничных Цен По Месяцам]" displayFolder="" count="0" unbalanced="0"/>
    <cacheHierarchy uniqueName="[Календарь].[Год]" caption="Год" attribute="1" time="1" defaultMemberUniqueName="[Календарь].[Год].[All]" allUniqueName="[Календарь].[Год].[All]" dimensionUniqueName="[Календарь]" displayFolder="" count="0" unbalanced="0" hidden="1"/>
    <cacheHierarchy uniqueName="[Календарь].[Дата]" caption="Дата" attribute="1" time="1" defaultMemberUniqueName="[Календарь].[Дата].[All]" allUniqueName="[Календарь].[Дата].[All]" dimensionUniqueName="[Календарь]" displayFolder="" count="0" unbalanced="0" hidden="1"/>
    <cacheHierarchy uniqueName="[Календарь].[День недели]" caption="День недели" attribute="1" time="1" defaultMemberUniqueName="[Календарь].[День недели].[All]" allUniqueName="[Календарь].[День недели].[All]" dimensionUniqueName="[Календарь]" displayFolder="" count="0" unbalanced="0" hidden="1"/>
    <cacheHierarchy uniqueName="[Календарь].[Квартал]" caption="Квартал" attribute="1" time="1" defaultMemberUniqueName="[Календарь].[Квартал].[All]" allUniqueName="[Календарь].[Квартал].[All]" dimensionUniqueName="[Календарь]" displayFolder="" count="0" unbalanced="0" hidden="1"/>
    <cacheHierarchy uniqueName="[Календарь].[Месяц]" caption="Месяц" attribute="1" time="1" defaultMemberUniqueName="[Календарь].[Месяц].[All]" allUniqueName="[Календарь].[Месяц].[All]" dimensionUniqueName="[Календарь]" displayFolder="" count="0" unbalanced="0" hidden="1"/>
    <cacheHierarchy uniqueName="[Календарь].[Неделя]" caption="Неделя" attribute="1" time="1" defaultMemberUniqueName="[Календарь].[Неделя].[All]" allUniqueName="[Календарь].[Неделя].[All]" dimensionUniqueName="[Календарь]" displayFolder="" count="0" unbalanced="0" hidden="1"/>
    <cacheHierarchy uniqueName="[Календарь].[Номер виртуальной недели]" caption="Номер виртуальной недели" attribute="1" time="1" defaultMemberUniqueName="[Календарь].[Номер виртуальной недели].[All]" allUniqueName="[Календарь].[Номер виртуальной недели].[All]" dimensionUniqueName="[Календарь]" displayFolder="" count="0" unbalanced="0" hidden="1"/>
    <cacheHierarchy uniqueName="[Справочник cкладов].[Организация]" caption="Организация" attribute="1" defaultMemberUniqueName="[Справочник cкладов].[Организация].[All]" allUniqueName="[Справочник cкладов].[Организация].[All]" dimensionUniqueName="[Справочник cкладов]" displayFolder="" count="0" unbalanced="0" hidden="1"/>
    <cacheHierarchy uniqueName="[Справочник cкладов].[Организация новая]" caption="Организация новая" attribute="1" defaultMemberUniqueName="[Справочник cкладов].[Организация новая].[All]" allUniqueName="[Справочник cкладов].[Организация новая].[All]" dimensionUniqueName="[Справочник cкладов]" displayFolder="" count="0" unbalanced="0" hidden="1"/>
    <cacheHierarchy uniqueName="[Справочник cкладов].[Сниженная цена]" caption="Сниженная цена" attribute="1" defaultMemberUniqueName="[Справочник cкладов].[Сниженная цена].[All]" allUniqueName="[Справочник cкладов].[Сниженная цена].[All]" dimensionUniqueName="[Справочник cкладов]" displayFolder="" count="0" unbalanced="0" hidden="1"/>
    <cacheHierarchy uniqueName="[Справочник Документов].[Контрагент отправитель]" caption="Контрагент отправитель" attribute="1" defaultMemberUniqueName="[Справочник Документов].[Контрагент отправитель].[All]" allUniqueName="[Справочник Документов].[Контрагент отправитель].[All]" dimensionUniqueName="[Справочник Документов]" displayFolder="" count="0" unbalanced="0" hidden="1"/>
    <cacheHierarchy uniqueName="[Справочник Документов].[Контрагент отправитель новый]" caption="Контрагент отправитель новый" attribute="1" defaultMemberUniqueName="[Справочник Документов].[Контрагент отправитель новый].[All]" allUniqueName="[Справочник Документов].[Контрагент отправитель новый].[All]" dimensionUniqueName="[Справочник Документов]" displayFolder="" count="0" unbalanced="0" hidden="1"/>
    <cacheHierarchy uniqueName="[Справочник Документов].[Контрагент получатель]" caption="Контрагент получатель" attribute="1" defaultMemberUniqueName="[Справочник Документов].[Контрагент получатель].[All]" allUniqueName="[Справочник Документов].[Контрагент получатель].[All]" dimensionUniqueName="[Справочник Документов]" displayFolder="" count="0" unbalanced="0" hidden="1"/>
    <cacheHierarchy uniqueName="[Справочник Документов].[Контрагент получатель новый]" caption="Контрагент получатель новый" attribute="1" defaultMemberUniqueName="[Справочник Документов].[Контрагент получатель новый].[All]" allUniqueName="[Справочник Документов].[Контрагент получатель новый].[All]" dimensionUniqueName="[Справочник Документов]" displayFolder="" count="0" unbalanced="0" hidden="1"/>
    <cacheHierarchy uniqueName="[Справочник Документов].[Подтип]" caption="Подтип" attribute="1" defaultMemberUniqueName="[Справочник Документов].[Подтип].[All]" allUniqueName="[Справочник Документов].[Подтип].[All]" dimensionUniqueName="[Справочник Документов]" displayFolder="" count="0" unbalanced="0" hidden="1"/>
    <cacheHierarchy uniqueName="[Справочник Документов].[Тип]" caption="Тип" attribute="1" defaultMemberUniqueName="[Справочник Документов].[Тип].[All]" allUniqueName="[Справочник Документов].[Тип].[All]" dimensionUniqueName="[Справочник Документов]" displayFolder="" count="0" unbalanced="0" hidden="1"/>
    <cacheHierarchy uniqueName="[Справочник Номенклатуры].[ID номенклатуры]" caption="ID номенклатуры" attribute="1" keyAttribute="1" defaultMemberUniqueName="[Справочник Номенклатуры].[ID номенклатуры].[All]" allUniqueName="[Справочник Номенклатуры].[ID номенклатуры].[All]" dimensionUniqueName="[Справочник Номенклатуры]" displayFolder="" count="0" unbalanced="0" hidden="1"/>
    <cacheHierarchy uniqueName="[Справочник Номенклатуры].[Сниженная цена]" caption="Сниженная цена" attribute="1" defaultMemberUniqueName="[Справочник Номенклатуры].[Сниженная цена].[All]" allUniqueName="[Справочник Номенклатуры].[Сниженная цена].[All]" dimensionUniqueName="[Справочник Номенклатуры]" displayFolder="" count="0" unbalanced="0" hidden="1"/>
    <cacheHierarchy uniqueName="[Справочник партию образующих документов].[Новый поставщик]" caption="Новый поставщик" attribute="1" defaultMemberUniqueName="[Справочник партию образующих документов].[Новый поставщик].[All]" allUniqueName="[Справочник партию образующих документов].[Новый 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Новый поставщик_]" caption="Новый поставщик_" attribute="1" defaultMemberUniqueName="[Справочник партию образующих документов].[Новый поставщик_].[All]" allUniqueName="[Справочник партию образующих документов].[Новый 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Подтип]" caption="Подтип" attribute="1" defaultMemberUniqueName="[Справочник партию образующих документов].[Подтип].[All]" allUniqueName="[Справочник партию образующих документов].[Под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]" caption="Поставщик" attribute="1" defaultMemberUniqueName="[Справочник партию образующих документов].[Поставщик].[All]" allUniqueName="[Справочник партию образующих документов].[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_]" caption="Поставщик_" attribute="1" defaultMemberUniqueName="[Справочник партию образующих документов].[Поставщик_].[All]" allUniqueName="[Справочник партию образующих документов].[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]" caption="Тип" attribute="1" defaultMemberUniqueName="[Справочник партию образующих документов].[Тип].[All]" allUniqueName="[Справочник партию образующих документов].[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]" caption="Тип поставщика" attribute="1" defaultMemberUniqueName="[Справочник партию образующих документов].[Тип поставщика].[All]" allUniqueName="[Справочник партию образующих документов].[Тип поставщика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_]" caption="Тип поставщика_" attribute="1" defaultMemberUniqueName="[Справочник партию образующих документов].[Тип поставщика_].[All]" allUniqueName="[Справочник партию образующих документов].[Тип поставщика_].[All]" dimensionUniqueName="[Справочник партию образующих документов]" displayFolder="" count="0" unbalanced="0" hidden="1"/>
    <cacheHierarchy uniqueName="[Справочник расчетных периодов].[Год]" caption="Год" attribute="1" time="1" defaultMemberUniqueName="[Справочник расчетных периодов].[Год].[All]" allUniqueName="[Справочник расчетных периодов].[Год].[All]" dimensionUniqueName="[Справочник расчетных периодов]" displayFolder="" count="0" unbalanced="0" hidden="1"/>
    <cacheHierarchy uniqueName="[Справочник расчетных периодов].[День]" caption="День" attribute="1" time="1" keyAttribute="1" defaultMemberUniqueName="[Справочник расчетных периодов].[День].[All]" allUniqueName="[Справочник расчетных периодов].[День].[All]" dimensionUniqueName="[Справочник расчетных периодов]" displayFolder="" count="0" unbalanced="0" hidden="1"/>
    <cacheHierarchy uniqueName="[Справочник расчетных периодов].[Квартал]" caption="Квартал" attribute="1" time="1" defaultMemberUniqueName="[Справочник расчетных периодов].[Квартал].[All]" allUniqueName="[Справочник расчетных периодов].[Квартал].[All]" dimensionUniqueName="[Справочник расчетных периодов]" displayFolder="" count="0" unbalanced="0" hidden="1"/>
    <cacheHierarchy uniqueName="[Справочник расчетных периодов].[Месяц]" caption="Месяц" attribute="1" time="1" defaultMemberUniqueName="[Справочник расчетных периодов].[Месяц].[All]" allUniqueName="[Справочник расчетных периодов].[Месяц].[All]" dimensionUniqueName="[Справочник расчетных периодов]" displayFolder="" count="0" unbalanced="0" hidden="1"/>
    <cacheHierarchy uniqueName="[Справочник Складов статус].[ID SHOP STATUS OLAP ID]" caption="ID SHOP STATUS OLAP ID" attribute="1" keyAttribute="1" defaultMemberUniqueName="[Справочник Складов статус].[ID SHOP STATUS OLAP ID].[All]" allUniqueName="[Справочник Складов статус].[ID SHOP STATUS OLAP ID].[All]" dimensionUniqueName="[Справочник Складов статус]" displayFolder="" count="0" unbalanced="0" hidden="1"/>
    <cacheHierarchy uniqueName="[Measures].[Остаток количества - входящий]" caption="Остаток количества - входящий" measure="1" displayFolder="Количество" measureGroup="Сводная база" count="0"/>
    <cacheHierarchy uniqueName="[Measures].[Приход количества]" caption="Приход количества" measure="1" displayFolder="Количество" measureGroup="Сводная база" count="0"/>
    <cacheHierarchy uniqueName="[Measures].[Расход количества]" caption="Расход количества" measure="1" displayFolder="Количество" measureGroup="Сводная база" count="0" oneField="1">
      <fieldsUsage count="1">
        <fieldUsage x="75"/>
      </fieldsUsage>
    </cacheHierarchy>
    <cacheHierarchy uniqueName="[Measures].[Остаток в оптовых ценах]" caption="Остаток в оптовых ценах" measure="1" displayFolder="Прочее" measureGroup="Сводная база" count="0"/>
    <cacheHierarchy uniqueName="[Measures].[Остаток в розничных ценах]" caption="Остаток в розничных ценах" measure="1" displayFolder="Прочее" measureGroup="Сводная база" count="0"/>
    <cacheHierarchy uniqueName="[Measures].[INT Остаток в ценах закупа с допами - входящий]" caption="INT Остаток в ценах закупа с допами - входящий" measure="1" displayFolder="Цена закупа с допами +zeros" measureGroup="Сводная база" count="0"/>
    <cacheHierarchy uniqueName="[Measures].[INT Приход в ценах закупа с допами]" caption="INT Приход в ценах закупа с допами" measure="1" displayFolder="Цена закупа с допами +zeros" measureGroup="Сводная база" count="0"/>
    <cacheHierarchy uniqueName="[Measures].[INT Расход в ценах закупа с допами]" caption="INT Расход в ценах закупа с допами" measure="1" displayFolder="Цена закупа с допами +zeros" measureGroup="Сводная база" count="0"/>
    <cacheHierarchy uniqueName="[Measures].[Остаток в ценах закупа - входящий]" caption="Остаток в ценах закупа - входящий" measure="1" displayFolder="Цена закупа" measureGroup="Сводная база" count="0"/>
    <cacheHierarchy uniqueName="[Measures].[Приход в ценах закупа]" caption="Приход в ценах закупа" measure="1" displayFolder="Цена закупа" measureGroup="Сводная база" count="0"/>
    <cacheHierarchy uniqueName="[Measures].[Расход в ценах закупа]" caption="Расход в ценах закупа" measure="1" displayFolder="Цена закупа" measureGroup="Сводная база" count="0"/>
    <cacheHierarchy uniqueName="[Measures].[Остаток в ценах российского поставщика]" caption="Остаток в ценах российского поставщика" measure="1" displayFolder="Цена российского поставщика" measureGroup="Сводная база" count="0"/>
    <cacheHierarchy uniqueName="[Measures].[Приход в ценах российского поставщика]" caption="Приход в ценах российского поставщика" measure="1" displayFolder="Цена российского поставщика" measureGroup="Сводная база" count="0"/>
    <cacheHierarchy uniqueName="[Measures].[Расход в ценах российского поставщика]" caption="Расход в ценах российского поставщика" measure="1" displayFolder="Цена российского поставщика" measureGroup="Сводная база" count="0"/>
    <cacheHierarchy uniqueName="[Measures].[Остаток в себестоимости]" caption="Остаток в себестоимости" measure="1" displayFolder="Себестоимость" measureGroup="Сводная база" count="0"/>
    <cacheHierarchy uniqueName="[Measures].[Приход в себестоимости]" caption="Приход в себестоимости" measure="1" displayFolder="Себестоимость" measureGroup="Сводная база" count="0"/>
    <cacheHierarchy uniqueName="[Measures].[Расход в себестоимости]" caption="Расход в себестоимости" measure="1" displayFolder="Себестоимость" measureGroup="Сводная база" count="0"/>
    <cacheHierarchy uniqueName="[Measures].[Остаток в ценах документа]" caption="Остаток в ценах документа" measure="1" displayFolder="Цена по документам" measureGroup="Сводная база" count="0"/>
    <cacheHierarchy uniqueName="[Measures].[Приход в ценах документа]" caption="Приход в ценах документа" measure="1" displayFolder="Цена по документам" measureGroup="Сводная база" count="0"/>
    <cacheHierarchy uniqueName="[Measures].[Расход в ценах документа]" caption="Расход в ценах документа" measure="1" displayFolder="Цена по документам" measureGroup="Сводная база" count="0"/>
    <cacheHierarchy uniqueName="[Measures].[Остаток в розничных ценах входящий]" caption="Остаток в розничных ценах входящий" measure="1" displayFolder="Розничные цены" measureGroup="Сводная база" count="0"/>
    <cacheHierarchy uniqueName="[Measures].[Приход в розничных ценах]" caption="Приход в розничных ценах" measure="1" displayFolder="Розничные цены" measureGroup="Сводная база" count="0"/>
    <cacheHierarchy uniqueName="[Measures].[Расход в розничных ценах]" caption="Расход в розничных ценах" measure="1" displayFolder="Розничные цены" measureGroup="Сводная база" count="0"/>
    <cacheHierarchy uniqueName="[Measures].[Ф-Цена]" caption="Ф-Цена" measure="1" displayFolder="Розничные цены" measureGroup="Справочник Розничных Ф-цен По Месяцам" count="0"/>
    <cacheHierarchy uniqueName="[Measures].[Текущий остаток количество]" caption="Текущий остаток количество" measure="1" displayFolder="" measureGroup="Остатки в Глобал" count="0"/>
    <cacheHierarchy uniqueName="[Measures].[Текущий резерв количество]" caption="Текущий резерв количество" measure="1" displayFolder="" measureGroup="Остатки в Глобал" count="0"/>
    <cacheHierarchy uniqueName="[Measures].[Доступно по ERP количество]" caption="Доступно по ERP количество" measure="1" displayFolder="" measureGroup="Остатки в Глобал" count="0"/>
    <cacheHierarchy uniqueName="[Measures].[Доступно по WMS количество]" caption="Доступно по WMS количество" measure="1" displayFolder="" measureGroup="Остатки в Глобал" count="0"/>
    <cacheHierarchy uniqueName="[Measures].[Остаток в ценах БУ]" caption="Остаток в ценах БУ" measure="1" displayFolder="" measureGroup="Остатки в Глобал" count="0"/>
    <cacheHierarchy uniqueName="[Measures].[Остаток в ценах УУ]" caption="Остаток в ценах УУ" measure="1" displayFolder="" measureGroup="Остатки в Глобал" count="0"/>
    <cacheHierarchy uniqueName="[Measures].[Остаток в ценах закупа - исходящий]" caption="Остаток в ценах закупа - исходящий" measure="1" displayFolder="Цена закупа" measureGroup="Сводная база" count="0"/>
    <cacheHierarchy uniqueName="[Measures].[Остаток в ценах закупа - исходящий_корр]" caption="Остаток в ценах закупа - исходящий_корр" measure="1" displayFolder="Цена закупа" measureGroup="Сводная база" count="0"/>
    <cacheHierarchy uniqueName="[Measures].[Валовая прибыль в ценах закупа]" caption="Валовая прибыль в ценах закупа" measure="1" displayFolder="Цена закупа" measureGroup="Сводная база" count="0"/>
    <cacheHierarchy uniqueName="[Measures].[Валовая прибыль в ценах закупа с допами]" caption="Валовая прибыль в ценах закупа с допами" measure="1" displayFolder="Цена закупа с допами" measureGroup="Сводная база" count="0" oneField="1">
      <fieldsUsage count="1">
        <fieldUsage x="81"/>
      </fieldsUsage>
    </cacheHierarchy>
    <cacheHierarchy uniqueName="[Measures].[Валовая прибыль в себестоимости]" caption="Валовая прибыль в себестоимости" measure="1" displayFolder="Себестоимость" measureGroup="Сводная база" count="0"/>
    <cacheHierarchy uniqueName="[Measures].[Наценка в ценах закупа]" caption="Наценка в ценах закупа" measure="1" displayFolder="Цена закупа" measureGroup="Сводная база" count="0"/>
    <cacheHierarchy uniqueName="[Measures].[Наценка в ценах закупа с допами]" caption="Наценка в ценах закупа с допами" measure="1" displayFolder="Цена закупа с допами" measureGroup="Сводная база" count="0"/>
    <cacheHierarchy uniqueName="[Measures].[Маржа в ценах закупа]" caption="Маржа в ценах закупа" measure="1" displayFolder="Цена закупа" measureGroup="Сводная база" count="0"/>
    <cacheHierarchy uniqueName="[Measures].[Маржа в ценах закупа с допами]" caption="Маржа в ценах закупа с допами" measure="1" displayFolder="Цена закупа с допами" measureGroup="Сводная база" count="0"/>
    <cacheHierarchy uniqueName="[Measures].[Корректировка прихода количества]" caption="Корректировка прихода количества" measure="1" displayFolder="Количество" measureGroup="Сводная база" count="0"/>
    <cacheHierarchy uniqueName="[Measures].[Приход в ценах закупа с допами]" caption="Приход в ценах закупа с допами" measure="1" displayFolder="Цена закупа с допами" measureGroup="Сводная база" count="0"/>
    <cacheHierarchy uniqueName="[Measures].[Расход в ценах закупа с допами]" caption="Расход в ценах закупа с допами" measure="1" displayFolder="Цена закупа с допами" measureGroup="Сводная база" count="0" oneField="1">
      <fieldsUsage count="1">
        <fieldUsage x="83"/>
      </fieldsUsage>
    </cacheHierarchy>
    <cacheHierarchy uniqueName="[Measures].[Остаток в ценах закупа с допами - входящий]" caption="Остаток в ценах закупа с допами - входящий" measure="1" displayFolder="Цена закупа с допами" measureGroup="Сводная база" count="0"/>
    <cacheHierarchy uniqueName="[Measures].[Остаток в ценах закупа с допами - исходящий]" caption="Остаток в ценах закупа с допами - исходящий" measure="1" displayFolder="Цена закупа с допами" measureGroup="Сводная база" count="0" oneField="1">
      <fieldsUsage count="1">
        <fieldUsage x="79"/>
      </fieldsUsage>
    </cacheHierarchy>
    <cacheHierarchy uniqueName="[Measures].[Остаток в ценах закупа с допами - исходящий_корр]" caption="Остаток в ценах закупа с допами - исходящий_корр" measure="1" displayFolder="Цена закупа с допами" measureGroup="Сводная база" count="0"/>
    <cacheHierarchy uniqueName="[Measures].[Корректировка расхода количества]" caption="Корректировка расхода количества" measure="1" displayFolder="Количество" measureGroup="Сводная база" count="0"/>
    <cacheHierarchy uniqueName="[Measures].[Корректировка расхода  в ценах закупа]" caption="Корректировка расхода  в ценах закупа" measure="1" displayFolder="Цена закупа" measureGroup="Сводная база" count="0"/>
    <cacheHierarchy uniqueName="[Measures].[Корректировка прихода в ценах закупа]" caption="Корректировка прихода в ценах закупа" measure="1" displayFolder="Цена закупа" measureGroup="Сводная база" count="0"/>
    <cacheHierarchy uniqueName="[Measures].[Остаток количества - исходящий_корр]" caption="Остаток количества - исходящий_корр" measure="1" displayFolder="Количество" measureGroup="Сводная база" count="0"/>
    <cacheHierarchy uniqueName="[Measures].[Остаток количества - исходящий]" caption="Остаток количества - исходящий" measure="1" displayFolder="Количество" measureGroup="Сводная база" count="0" oneField="1">
      <fieldsUsage count="1">
        <fieldUsage x="76"/>
      </fieldsUsage>
    </cacheHierarchy>
    <cacheHierarchy uniqueName="[Measures].[Остаток количества - исходящий динамический]" caption="Остаток количества - исходящий динамический" measure="1" displayFolder="Количество" measureGroup="Сводная база" count="0"/>
    <cacheHierarchy uniqueName="[Measures].[Ф-Цена с остстатком]" caption="Ф-Цена с остстатком" measure="1" displayFolder="Розничные цены" measureGroup="Справочник Розничных Ф-цен По Месяцам" count="0"/>
  </cacheHierarchies>
  <kpis count="0"/>
  <dimensions count="17">
    <dimension measure="1" name="Measures" uniqueName="[Measures]" caption="Measures"/>
    <dimension name="Календарь" uniqueName="[Календарь]" caption="Календарь"/>
    <dimension name="Справочник cкладов" uniqueName="[Справочник cкладов]" caption="Справочник cкладов"/>
    <dimension name="Справочник Вариантов Расчета Себестоимости" uniqueName="[Справочник Вариантов Расчета Себестоимости]" caption="Справочник Вариантов Расчета Себестоимости"/>
    <dimension name="Справочник видов установки цен" uniqueName="[Справочник видов установки цен]" caption="Справочник видов установки цен"/>
    <dimension name="Справочник Владельцев остатков" uniqueName="[Справочник Владельцев остатков]" caption="Справочник Владельцев остатков"/>
    <dimension name="Справочник Документов" uniqueName="[Справочник Документов]" caption="Справочник Документов"/>
    <dimension name="Справочник Источников Данных" uniqueName="[Справочник Источников Данных]" caption="Справочник Источников Данных"/>
    <dimension name="Справочник Каналов Продаж" uniqueName="[Справочник Каналов Продаж]" caption="Справочник Каналов Продаж"/>
    <dimension name="Справочник Номенклатуры" uniqueName="[Справочник Номенклатуры]" caption="Справочник Номенклатуры"/>
    <dimension name="Справочник партию образующих документов" uniqueName="[Справочник партию образующих документов]" caption="Справочник партию образующих документов"/>
    <dimension name="Справочник Перемещений Товаров" uniqueName="[Справочник Перемещений Товаров]" caption="Справочник Перемещений Товаров"/>
    <dimension name="Справочник расчетных периодов" uniqueName="[Справочник расчетных периодов]" caption="Справочник расчетных периодов"/>
    <dimension name="Справочник Складов статус" uniqueName="[Справочник Складов статус]" caption="Справочник Складов статус"/>
    <dimension name="Справочник типов движений" uniqueName="[Справочник типов движений]" caption="Справочник типов движений"/>
    <dimension name="Справочник Типов Приходов" uniqueName="[Справочник Типов Приходов]" caption="Справочник Типов Приходов"/>
    <dimension name="Справочник Типов Розничных Цен По Месяцам" uniqueName="[Справочник Типов Розничных Цен По Месяцам]" caption="Справочник Типов Розничных Цен По Месяцам"/>
  </dimensions>
  <measureGroups count="3">
    <measureGroup name="Остатки в Глобал" caption="Остатки в Глобал"/>
    <measureGroup name="Сводная база" caption="Сводная база"/>
    <measureGroup name="Справочник Розничных Ф-цен По Месяцам" caption="Справочник Розничных Ф-цен По Месяцам"/>
  </measureGroups>
  <maps count="21">
    <map measureGroup="0" dimension="2"/>
    <map measureGroup="0" dimension="5"/>
    <map measureGroup="0" dimension="9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2" dimension="1"/>
    <map measureGroup="2" dimension="9"/>
    <map measureGroup="2" dimension="12"/>
    <map measureGroup="2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saveData="0" refreshedBy="Автор" refreshedDate="42095.644610648145" backgroundQuery="1" createdVersion="4" refreshedVersion="4" minRefreshableVersion="3" recordCount="0" supportSubquery="1" supportAdvancedDrill="1">
  <cacheSource type="external" connectionId="1"/>
  <cacheFields count="91">
    <cacheField name="[Справочник типов движений].[Тип движения].[Тип движения]" caption="Тип движения" numFmtId="0" hierarchy="122" level="1">
      <sharedItems containsSemiMixedTypes="0" containsString="0"/>
    </cacheField>
    <cacheField name="[Справочник Номенклатуры].[Менеджер товара].[Менеджер товара]" caption="Менеджер товара" numFmtId="0" hierarchy="88" level="1">
      <sharedItems containsSemiMixedTypes="0" containsString="0"/>
    </cacheField>
    <cacheField name="[Справочник расчетных периодов].[Расчетные периоды].[Год]" caption="Год" numFmtId="0" hierarchy="119" level="1">
      <sharedItems count="1">
        <s v="[Справочник расчетных периодов].[Расчетные периоды].[Год].&amp;[2014]" c="2014"/>
      </sharedItems>
    </cacheField>
    <cacheField name="[Справочник расчетных периодов].[Расчетные периоды].[Квартал]" caption="Квартал" numFmtId="0" hierarchy="119" level="2">
      <sharedItems count="2">
        <s v="[Справочник расчетных периодов].[Расчетные периоды].[Квартал].&amp;[2014]&amp;[3 квартал]" c="3 квартал"/>
        <s v="[Справочник расчетных периодов].[Расчетные периоды].[Квартал].&amp;[2014]&amp;[4 квартал]" c="4 квартал"/>
      </sharedItems>
    </cacheField>
    <cacheField name="[Справочник расчетных периодов].[Расчетные периоды].[Месяц]" caption="Месяц" numFmtId="0" hierarchy="119" level="3">
      <sharedItems count="2">
        <s v="[Справочник расчетных периодов].[Расчетные периоды].[Месяц].&amp;[2014]&amp;[3 квартал]&amp;[09  сентябрь]" c="09  сентябрь"/>
        <s v="[Справочник расчетных периодов].[Расчетные периоды].[Месяц].&amp;[2014]&amp;[4 квартал]&amp;[10  октябрь]" c="10  октябрь"/>
      </sharedItems>
    </cacheField>
    <cacheField name="[Справочник расчетных периодов].[Расчетные периоды].[День]" caption="День" numFmtId="0" hierarchy="119" level="4">
      <sharedItems containsSemiMixedTypes="0" containsString="0"/>
    </cacheField>
    <cacheField name="[Справочник расчетных периодов].[Расчетные периоды].[Квартал].[Год]" caption="Год" propertyName="Год" numFmtId="0" hierarchy="119" level="2" memberPropertyField="1">
      <sharedItems containsSemiMixedTypes="0" containsString="0"/>
    </cacheField>
    <cacheField name="[Справочник расчетных периодов].[Расчетные периоды].[Месяц].[Квартал]" caption="Квартал" propertyName="Квартал" numFmtId="0" hierarchy="119" level="3" memberPropertyField="1">
      <sharedItems containsSemiMixedTypes="0" containsString="0"/>
    </cacheField>
    <cacheField name="[Справочник расчетных периодов].[Расчетные периоды].[День].[Годы]" caption="Годы" propertyName="Годы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]" caption="Месяц" propertyName="Месяц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ы]" caption="Месяцы" propertyName="Месяцы" numFmtId="0" hierarchy="119" level="4" memberPropertyField="1">
      <sharedItems containsSemiMixedTypes="0" containsString="0"/>
    </cacheField>
    <cacheField name="[Справочник Каналов Продаж].[Канал продаж].[Канал продаж]" caption="Канал продаж" numFmtId="0" hierarchy="61" level="1">
      <sharedItems containsSemiMixedTypes="0" containsString="0"/>
    </cacheField>
    <cacheField name="[Справочник cкладов].[Назначение].[Назначение]" caption="Назначение" numFmtId="0" hierarchy="18" level="1">
      <sharedItems containsSemiMixedTypes="0" containsString="0"/>
    </cacheField>
    <cacheField name="[Справочник партию образующих документов].[Поставщики].[Тип поставщика]" caption="Тип поставщика" numFmtId="0" hierarchy="112" level="1">
      <sharedItems containsSemiMixedTypes="0" containsString="0"/>
    </cacheField>
    <cacheField name="[Справочник партию образующих документов].[Поставщики].[Новый поставщик]" caption="Новый поставщик" numFmtId="0" hierarchy="112" level="2">
      <sharedItems containsSemiMixedTypes="0" containsString="0"/>
    </cacheField>
    <cacheField name="[Справочник партию образующих документов].[Поставщики].[Поставщик]" caption="Поставщик" numFmtId="0" hierarchy="112" level="3">
      <sharedItems containsSemiMixedTypes="0" containsString="0"/>
    </cacheField>
    <cacheField name="[Справочник партию образующих документов].[Поставщики].[Договор]" caption="Договор" numFmtId="0" hierarchy="112" level="4">
      <sharedItems containsSemiMixedTypes="0" containsString="0"/>
    </cacheField>
    <cacheField name="[Справочник партию образующих документов].[Поставщики].[Новый поставщик].[Тип поставщика]" caption="Тип поставщика" propertyName="Тип поставщика" numFmtId="0" hierarchy="112" level="2" memberPropertyField="1">
      <sharedItems containsSemiMixedTypes="0" containsString="0"/>
    </cacheField>
    <cacheField name="[Справочник партию образующих документов].[Поставщики].[Поставщик].[Новый поставщик]" caption="Новый поставщик" propertyName="Новый поставщик" numFmtId="0" hierarchy="112" level="3" memberPropertyField="1">
      <sharedItems containsSemiMixedTypes="0" containsString="0"/>
    </cacheField>
    <cacheField name="[Справочник партию образующих документов].[Поставщики].[Договор].[Тип договора]" caption="Тип договора" propertyName="Тип договора" numFmtId="0" hierarchy="112" level="4" memberPropertyField="1">
      <sharedItems containsSemiMixedTypes="0" containsString="0"/>
    </cacheField>
    <cacheField name="[Справочник Номенклатуры].[Номенклатура].[Level 02]" caption="Level 02" numFmtId="0" hierarchy="90" level="1">
      <sharedItems containsSemiMixedTypes="0" containsString="0"/>
    </cacheField>
    <cacheField name="[Справочник Номенклатуры].[Номенклатура].[Level 03]" caption="Level 03" numFmtId="0" hierarchy="90" level="2">
      <sharedItems containsSemiMixedTypes="0" containsString="0"/>
    </cacheField>
    <cacheField name="[Справочник Номенклатуры].[Номенклатура].[Level 04]" caption="Level 04" numFmtId="0" hierarchy="90" level="3">
      <sharedItems containsSemiMixedTypes="0" containsString="0"/>
    </cacheField>
    <cacheField name="[Справочник Номенклатуры].[Номенклатура].[Level 05]" caption="Level 05" numFmtId="0" hierarchy="90" level="4">
      <sharedItems containsSemiMixedTypes="0" containsString="0"/>
    </cacheField>
    <cacheField name="[Справочник Номенклатуры].[Номенклатура].[Level 06]" caption="Level 06" numFmtId="0" hierarchy="90" level="5">
      <sharedItems containsSemiMixedTypes="0" containsString="0"/>
    </cacheField>
    <cacheField name="[Справочник Номенклатуры].[Номенклатура].[Level 07]" caption="Level 07" numFmtId="0" hierarchy="90" level="6">
      <sharedItems containsSemiMixedTypes="0" containsString="0"/>
    </cacheField>
    <cacheField name="[Справочник Номенклатуры].[Номенклатура].[Level 08]" caption="Level 08" numFmtId="0" hierarchy="90" level="7">
      <sharedItems containsSemiMixedTypes="0" containsString="0"/>
    </cacheField>
    <cacheField name="[Справочник Номенклатуры].[Номенклатура].[Level 09]" caption="Level 09" numFmtId="0" hierarchy="90" level="8">
      <sharedItems containsSemiMixedTypes="0" containsString="0"/>
    </cacheField>
    <cacheField name="[Справочник Номенклатуры].[Номенклатура].[Level 10]" caption="Level 10" numFmtId="0" hierarchy="90" level="9">
      <sharedItems containsSemiMixedTypes="0" containsString="0"/>
    </cacheField>
    <cacheField name="[Справочник Номенклатуры].[Номенклатура].[Level 11]" caption="Level 11" numFmtId="0" hierarchy="90" level="10">
      <sharedItems containsSemiMixedTypes="0" containsString="0"/>
    </cacheField>
    <cacheField name="[Справочник Номенклатуры].[Номенклатура].[NAME_]" caption="NAME_" propertyName="NAME_" numFmtId="0" hierarchy="90" level="32767" memberPropertyField="1">
      <sharedItems containsSemiMixedTypes="0" containsString="0"/>
    </cacheField>
    <cacheField name="[Справочник Номенклатуры].[Номенклатура].[NAME_ 1]" caption="NAME_ 1" propertyName="NAME_ 1" numFmtId="0" hierarchy="90" level="32767" memberPropertyField="1">
      <sharedItems containsSemiMixedTypes="0" containsString="0"/>
    </cacheField>
    <cacheField name="[Справочник Номенклатуры].[Номенклатура].[Акция газета]" caption="Акция газета" propertyName="Акция газета" numFmtId="0" hierarchy="90" level="32767" memberPropertyField="1">
      <sharedItems containsSemiMixedTypes="0" containsString="0"/>
    </cacheField>
    <cacheField name="[Справочник Номенклатуры].[Номенклатура].[Артикул]" caption="Артикул" propertyName="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]" caption="Артикул единый" propertyName="Артикул единый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артикул]" caption="Артикул единый - артикул" propertyName="Артикул единый - 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код]" caption="Артикул единый - код" propertyName="Артикул единый - код" numFmtId="0" hierarchy="90" level="32767" memberPropertyField="1">
      <sharedItems containsSemiMixedTypes="0" containsString="0"/>
    </cacheField>
    <cacheField name="[Справочник Номенклатуры].[Номенклатура].[Ассортиментные серии]" caption="Ассортиментные серии" propertyName="Ассортиментные серии" numFmtId="0" hierarchy="90" level="32767" memberPropertyField="1">
      <sharedItems containsSemiMixedTypes="0" containsString="0"/>
    </cacheField>
    <cacheField name="[Справочник Номенклатуры].[Номенклатура].[Бренд под контролем]" caption="Бренд под контролем" propertyName="Бренд под контролем" numFmtId="0" hierarchy="90" level="32767" memberPropertyField="1">
      <sharedItems containsSemiMixedTypes="0" containsString="0"/>
    </cacheField>
    <cacheField name="[Справочник Номенклатуры].[Номенклатура].[Вес объем]" caption="Вес объем" propertyName="Вес объем" numFmtId="0" hierarchy="90" level="32767" memberPropertyField="1">
      <sharedItems containsSemiMixedTypes="0" containsString="0"/>
    </cacheField>
    <cacheField name="[Справочник Номенклатуры].[Номенклатура].[Вид изделия]" caption="Вид изделия" propertyName="Вид изделия" numFmtId="0" hierarchy="90" level="32767" memberPropertyField="1">
      <sharedItems containsSemiMixedTypes="0" containsString="0"/>
    </cacheField>
    <cacheField name="[Справочник Номенклатуры].[Номенклатура].[Возраст]" caption="Возраст" propertyName="Возраст" numFmtId="0" hierarchy="90" level="32767" memberPropertyField="1">
      <sharedItems containsSemiMixedTypes="0" containsString="0"/>
    </cacheField>
    <cacheField name="[Справочник Номенклатуры].[Номенклатура].[Возрастная группа]" caption="Возрастная группа" propertyName="Возрастная группа" numFmtId="0" hierarchy="90" level="32767" memberPropertyField="1">
      <sharedItems containsSemiMixedTypes="0" containsString="0"/>
    </cacheField>
    <cacheField name="[Справочник Номенклатуры].[Номенклатура].[Год]" caption="Год" propertyName="Год" numFmtId="0" hierarchy="90" level="32767" memberPropertyField="1">
      <sharedItems containsSemiMixedTypes="0" containsString="0"/>
    </cacheField>
    <cacheField name="[Справочник Номенклатуры].[Номенклатура].[Группы размеров]" caption="Группы размеров" propertyName="Группы размеров" numFmtId="0" hierarchy="90" level="32767" memberPropertyField="1">
      <sharedItems containsSemiMixedTypes="0" containsString="0"/>
    </cacheField>
    <cacheField name="[Справочник Номенклатуры].[Номенклатура].[Дата карточки]" caption="Дата карточки" propertyName="Дата карточки" numFmtId="0" hierarchy="90" level="32767" memberPropertyField="1">
      <sharedItems containsSemiMixedTypes="0" containsString="0"/>
    </cacheField>
    <cacheField name="[Справочник Номенклатуры].[Номенклатура].[Дата распределения]" caption="Дата распределения" propertyName="Дата распределения" numFmtId="0" hierarchy="90" level="32767" memberPropertyField="1">
      <sharedItems containsSemiMixedTypes="0" containsString="0"/>
    </cacheField>
    <cacheField name="[Справочник Номенклатуры].[Номенклатура].[Единицы измерения]" caption="Единицы измерения" propertyName="Единицы измерения" numFmtId="0" hierarchy="90" level="32767" memberPropertyField="1">
      <sharedItems containsSemiMixedTypes="0" containsString="0"/>
    </cacheField>
    <cacheField name="[Справочник Номенклатуры].[Номенклатура].[ЖТЦ]" caption="ЖТЦ" propertyName="ЖТЦ" numFmtId="0" hierarchy="90" level="32767" memberPropertyField="1">
      <sharedItems containsSemiMixedTypes="0" containsString="0"/>
    </cacheField>
    <cacheField name="[Справочник Номенклатуры].[Номенклатура].[Картинка]" caption="Картинка" propertyName="Картинка" numFmtId="0" hierarchy="90" level="32767" memberPropertyField="1">
      <sharedItems containsSemiMixedTypes="0" containsString="0"/>
    </cacheField>
    <cacheField name="[Справочник Номенклатуры].[Номенклатура].[Категория]" caption="Категория" propertyName="Категория" numFmtId="0" hierarchy="90" level="32767" memberPropertyField="1">
      <sharedItems containsSemiMixedTypes="0" containsString="0"/>
    </cacheField>
    <cacheField name="[Справочник Номенклатуры].[Номенклатура].[Качество]" caption="Качество" propertyName="Качество" numFmtId="0" hierarchy="90" level="32767" memberPropertyField="1">
      <sharedItems containsSemiMixedTypes="0" containsString="0"/>
    </cacheField>
    <cacheField name="[Справочник Номенклатуры].[Номенклатура].[Классификатор по трикотажу]" caption="Классификатор по трикотажу" propertyName="Классификатор по трикотажу" numFmtId="0" hierarchy="90" level="32767" memberPropertyField="1">
      <sharedItems containsSemiMixedTypes="0" containsString="0"/>
    </cacheField>
    <cacheField name="[Справочник Номенклатуры].[Номенклатура].[Код номенклатуры]" caption="Код номенклатуры" propertyName="Код номенклатуры" numFmtId="0" hierarchy="90" level="32767" memberPropertyField="1">
      <sharedItems containsSemiMixedTypes="0" containsString="0"/>
    </cacheField>
    <cacheField name="[Справочник Номенклатуры].[Номенклатура].[Коллекции]" caption="Коллекции" propertyName="Коллекции" numFmtId="0" hierarchy="90" level="32767" memberPropertyField="1">
      <sharedItems containsSemiMixedTypes="0" containsString="0"/>
    </cacheField>
    <cacheField name="[Справочник Номенклатуры].[Номенклатура].[Материал]" caption="Материал" propertyName="Материал" numFmtId="0" hierarchy="90" level="32767" memberPropertyField="1">
      <sharedItems containsSemiMixedTypes="0" containsString="0"/>
    </cacheField>
    <cacheField name="[Справочник Номенклатуры].[Номенклатура].[Номенклатура]" caption="Номенклатура" propertyName="Номенклатура" numFmtId="0" hierarchy="90" level="32767" memberPropertyField="1">
      <sharedItems containsSemiMixedTypes="0" containsString="0"/>
    </cacheField>
    <cacheField name="[Справочник Номенклатуры].[Номенклатура].[Основной поставщик]" caption="Основной поставщик" propertyName="Основной поставщик" numFmtId="0" hierarchy="90" level="32767" memberPropertyField="1">
      <sharedItems containsSemiMixedTypes="0" containsString="0"/>
    </cacheField>
    <cacheField name="[Справочник Номенклатуры].[Номенклатура].[Пол]" caption="Пол" propertyName="Пол" numFmtId="0" hierarchy="90" level="32767" memberPropertyField="1">
      <sharedItems containsSemiMixedTypes="0" containsString="0"/>
    </cacheField>
    <cacheField name="[Справочник Номенклатуры].[Номенклатура].[Причина вывода из ассортимента]" caption="Причина вывода из ассортимента" propertyName="Причина вывода из ассортимента" numFmtId="0" hierarchy="90" level="32767" memberPropertyField="1">
      <sharedItems containsSemiMixedTypes="0" containsString="0"/>
    </cacheField>
    <cacheField name="[Справочник Номенклатуры].[Номенклатура].[Производитель]" caption="Производитель" propertyName="Производитель" numFmtId="0" hierarchy="90" level="32767" memberPropertyField="1">
      <sharedItems containsSemiMixedTypes="0" containsString="0"/>
    </cacheField>
    <cacheField name="[Справочник Номенклатуры].[Номенклатура].[Рабочий набор]" caption="Рабочий набор" propertyName="Рабочий набор" numFmtId="0" hierarchy="90" level="32767" memberPropertyField="1">
      <sharedItems containsSemiMixedTypes="0" containsString="0"/>
    </cacheField>
    <cacheField name="[Справочник Номенклатуры].[Номенклатура].[Размер]" caption="Размер" propertyName="Размер" numFmtId="0" hierarchy="90" level="32767" memberPropertyField="1">
      <sharedItems containsSemiMixedTypes="0" containsString="0"/>
    </cacheField>
    <cacheField name="[Справочник Номенклатуры].[Номенклатура].[Сезон]" caption="Сезон" propertyName="Сезон" numFmtId="0" hierarchy="90" level="32767" memberPropertyField="1">
      <sharedItems containsSemiMixedTypes="0" containsString="0"/>
    </cacheField>
    <cacheField name="[Справочник Номенклатуры].[Номенклатура].[Сниженная цена]" caption="Сниженная цена" propertyName="Сниженная цена" numFmtId="0" hierarchy="90" level="32767" memberPropertyField="1">
      <sharedItems containsSemiMixedTypes="0" containsString="0"/>
    </cacheField>
    <cacheField name="[Справочник Номенклатуры].[Номенклатура].[СТМ]" caption="СТМ" propertyName="СТМ" numFmtId="0" hierarchy="90" level="32767" memberPropertyField="1">
      <sharedItems containsSemiMixedTypes="0" containsString="0"/>
    </cacheField>
    <cacheField name="[Справочник Номенклатуры].[Номенклатура].[Страна бренда]" caption="Страна бренда" propertyName="Страна бренда" numFmtId="0" hierarchy="90" level="32767" memberPropertyField="1">
      <sharedItems containsSemiMixedTypes="0" containsString="0"/>
    </cacheField>
    <cacheField name="[Справочник Номенклатуры].[Номенклатура].[Страна производитель]" caption="Страна производитель" propertyName="Страна производитель" numFmtId="0" hierarchy="90" level="32767" memberPropertyField="1">
      <sharedItems containsSemiMixedTypes="0" containsString="0"/>
    </cacheField>
    <cacheField name="[Справочник Номенклатуры].[Номенклатура].[Тип изделия]" caption="Тип изделия" propertyName="Тип изделия" numFmtId="0" hierarchy="90" level="32767" memberPropertyField="1">
      <sharedItems containsSemiMixedTypes="0" containsString="0"/>
    </cacheField>
    <cacheField name="[Справочник Номенклатуры].[Номенклатура].[Товарная группа]" caption="Товарная группа" propertyName="Товарная группа" numFmtId="0" hierarchy="90" level="32767" memberPropertyField="1">
      <sharedItems containsSemiMixedTypes="0" containsString="0"/>
    </cacheField>
    <cacheField name="[Справочник Номенклатуры].[Номенклатура].[Торговая марка]" caption="Торговая марка" propertyName="Торговая марка" numFmtId="0" hierarchy="90" level="32767" memberPropertyField="1">
      <sharedItems containsSemiMixedTypes="0" containsString="0"/>
    </cacheField>
    <cacheField name="[Справочник Номенклатуры].[Номенклатура].[Характеристика]" caption="Характеристика" propertyName="Характеристика" numFmtId="0" hierarchy="90" level="32767" memberPropertyField="1">
      <sharedItems containsSemiMixedTypes="0" containsString="0"/>
    </cacheField>
    <cacheField name="[Справочник Номенклатуры].[Номенклатура].[Цвет]" caption="Цвет" propertyName="Цвет" numFmtId="0" hierarchy="90" level="32767" memberPropertyField="1">
      <sharedItems containsSemiMixedTypes="0" containsString="0"/>
    </cacheField>
    <cacheField name="[Справочник Номенклатуры].[Номенклатура].[Ценовой сегмент]" caption="Ценовой сегмент" propertyName="Ценовой сегмент" numFmtId="0" hierarchy="90" level="32767" memberPropertyField="1">
      <sharedItems containsSemiMixedTypes="0" containsString="0"/>
    </cacheField>
    <cacheField name="[Справочник Номенклатуры].[Номенклатура].[Штрихкод]" caption="Штрихкод" propertyName="Штрихкод" numFmtId="0" hierarchy="90" level="32767" memberPropertyField="1">
      <sharedItems containsSemiMixedTypes="0" containsString="0"/>
    </cacheField>
    <cacheField name="[Measures].[Расход количества]" caption="Расход количества" numFmtId="0" hierarchy="158" level="32767"/>
    <cacheField name="[Measures].[Остаток количества - исходящий]" caption="Остаток количества - исходящий" numFmtId="0" hierarchy="205" level="32767"/>
    <cacheField name="[Справочник Номенклатуры].[Классификатор по трикотажу].[Классификатор по трикотажу]" caption="Классификатор по трикотажу" numFmtId="0" hierarchy="83" level="1">
      <sharedItems containsSemiMixedTypes="0" containsString="0"/>
    </cacheField>
    <cacheField name="[Справочник Номенклатуры].[Страна бренда].[Страна бренда]" caption="Страна бренда" numFmtId="0" hierarchy="99" level="1">
      <sharedItems containsSemiMixedTypes="0" containsString="0"/>
    </cacheField>
    <cacheField name="[Measures].[Остаток в ценах закупа с допами - исходящий]" caption="Остаток в ценах закупа с допами - исходящий" numFmtId="0" hierarchy="199" level="32767"/>
    <cacheField name="[Справочник Номенклатуры].[Наименование номенклатуры].[Наименование номенклатуры]" caption="Наименование номенклатуры" numFmtId="0" hierarchy="89" level="1">
      <sharedItems count="6">
        <s v="[Справочник Номенклатуры].[Наименование номенклатуры].&amp;[2929333]" c="КОМБИНЕЗОН &quot;Стар&quot;, р. 74/22"/>
        <s v="[Справочник Номенклатуры].[Наименование номенклатуры].&amp;[2929398]" c="КОМБИНЕЗОН &quot;Стар&quot;, р. 86/24"/>
        <s v="[Справочник Номенклатуры].[Наименование номенклатуры].&amp;[2929591]" c="КОМБИНЕЗОН &quot;Стар&quot;, р. 92/26"/>
        <s v="[Справочник Номенклатуры].[Наименование номенклатуры].&amp;[2929163]" c="КОНВЕРТ &quot;Ангел&quot;, р. 68-74"/>
        <s v="[Справочник Номенклатуры].[Наименование номенклатуры].&amp;[3052064]" c="КОНВЕРТ &quot;Фея&quot;, р. 68-74"/>
        <s v="[Справочник Номенклатуры].[Наименование номенклатуры].&amp;[3052423]" c="КОНВЕРТ &quot;Франт&quot;, р. 68-74"/>
      </sharedItems>
    </cacheField>
    <cacheField name="[Measures].[Валовая прибыль в ценах закупа с допами]" caption="Валовая прибыль в ценах закупа с допами" numFmtId="0" hierarchy="189" level="32767"/>
    <cacheField name="[Справочник Номенклатуры].[Код и наименование бренда].[Код и наименование бренда]" caption="Код и наименование бренда" numFmtId="0" hierarchy="84" level="1">
      <sharedItems containsSemiMixedTypes="0" containsString="0"/>
    </cacheField>
    <cacheField name="[Measures].[Расход в ценах закупа с допами]" caption="Расход в ценах закупа с допами" numFmtId="0" hierarchy="197" level="32767"/>
    <cacheField name="[Справочник Номенклатуры].[Цвет].[Цвет]" caption="Цвет" numFmtId="0" hierarchy="104" level="1">
      <sharedItems count="1">
        <s v="[Справочник Номенклатуры].[Цвет].&amp;[-1]" c="Не определенный аналитический признак"/>
      </sharedItems>
    </cacheField>
    <cacheField name="[Справочник Номенклатуры].[Пол].[Пол]" caption="Пол" numFmtId="0" hierarchy="92" level="1">
      <sharedItems containsSemiMixedTypes="0" containsString="0"/>
    </cacheField>
    <cacheField name="[Справочник Номенклатуры].[Вид изделия].[Вид изделия]" caption="Вид изделия" numFmtId="0" hierarchy="71" level="1">
      <sharedItems containsSemiMixedTypes="0" containsString="0"/>
    </cacheField>
    <cacheField name="[Справочник cкладов].[Подразделение].[Подразделение]" caption="Подразделение" numFmtId="0" hierarchy="21" level="1">
      <sharedItems containsSemiMixedTypes="0" containsString="0"/>
    </cacheField>
    <cacheField name="[Справочник cкладов].[Подразделение].[Подразделение].[Организация]" caption="Организация" propertyName="Организация" numFmtId="0" hierarchy="21" level="1" memberPropertyField="1">
      <sharedItems containsSemiMixedTypes="0" containsString="0"/>
    </cacheField>
    <cacheField name="[Справочник cкладов].[Подразделение].[Подразделение].[Подразделение новое]" caption="Подразделение новое" propertyName="Подразделение новое" numFmtId="0" hierarchy="21" level="1" memberPropertyField="1">
      <sharedItems containsSemiMixedTypes="0" containsString="0"/>
    </cacheField>
    <cacheField name="[Справочник Номенклатуры].[Код номенклатуры].[Код номенклатуры]" caption="Код номенклатуры" numFmtId="0" hierarchy="85" level="1">
      <sharedItems count="101">
        <s v="[Справочник Номенклатуры].[Код номенклатуры].&amp;[2441036]" c="00000583238"/>
        <s v="[Справочник Номенклатуры].[Код номенклатуры].&amp;[2453857]" c="000sm-63117"/>
        <s v="[Справочник Номенклатуры].[Код номенклатуры].&amp;[2460076]" c="000sm-73982"/>
        <s v="[Справочник Номенклатуры].[Код номенклатуры].&amp;[2459429]" c="000sm-73986"/>
        <s v="[Справочник Номенклатуры].[Код номенклатуры].&amp;[2461783]" c="000sm-73987"/>
        <s v="[Справочник Номенклатуры].[Код номенклатуры].&amp;[2461599]" c="000sm-73988"/>
        <s v="[Справочник Номенклатуры].[Код номенклатуры].&amp;[2521442]" c="000sm-98635"/>
        <s v="[Справочник Номенклатуры].[Код номенклатуры].&amp;[2536453]" c="000sm-98641"/>
        <s v="[Справочник Номенклатуры].[Код номенклатуры].&amp;[2507819]" c="000sm-98648"/>
        <s v="[Справочник Номенклатуры].[Код номенклатуры].&amp;[2775953]" c="000sn-05457"/>
        <s v="[Справочник Номенклатуры].[Код номенклатуры].&amp;[2788221]" c="000sn-05461"/>
        <s v="[Справочник Номенклатуры].[Код номенклатуры].&amp;[2531090]" c="000sn-07841"/>
        <s v="[Справочник Номенклатуры].[Код номенклатуры].&amp;[2437234]" c="000sn-34524"/>
        <s v="[Справочник Номенклатуры].[Код номенклатуры].&amp;[2733238]" c="000sn-34527"/>
        <s v="[Справочник Номенклатуры].[Код номенклатуры].&amp;[2735710]" c="000sn-34529"/>
        <s v="[Справочник Номенклатуры].[Код номенклатуры].&amp;[2731927]" c="000sn-34531"/>
        <s v="[Справочник Номенклатуры].[Код номенклатуры].&amp;[2786435]" c="000sn-55978"/>
        <s v="[Справочник Номенклатуры].[Код номенклатуры].&amp;[2703547]" c="00100158307"/>
        <s v="[Справочник Номенклатуры].[Код номенклатуры].&amp;[2701592]" c="00100158310"/>
        <s v="[Справочник Номенклатуры].[Код номенклатуры].&amp;[2693275]" c="00100158322"/>
        <s v="[Справочник Номенклатуры].[Код номенклатуры].&amp;[2683618]" c="00100158324"/>
        <s v="[Справочник Номенклатуры].[Код номенклатуры].&amp;[2703465]" c="00100158327"/>
        <s v="[Справочник Номенклатуры].[Код номенклатуры].&amp;[2526493]" c="90100003917"/>
        <s v="[Справочник Номенклатуры].[Код номенклатуры].&amp;[2550739]" c="90100003920"/>
        <s v="[Справочник Номенклатуры].[Код номенклатуры].&amp;[2454985]" c="90100003922"/>
        <s v="[Справочник Номенклатуры].[Код номенклатуры].&amp;[2456332]" c="90100003926"/>
        <s v="[Справочник Номенклатуры].[Код номенклатуры].&amp;[2456626]" c="90100003948"/>
        <s v="[Справочник Номенклатуры].[Код номенклатуры].&amp;[2456333]" c="90100003949"/>
        <s v="[Справочник Номенклатуры].[Код номенклатуры].&amp;[2456507]" c="90100003950"/>
        <s v="[Справочник Номенклатуры].[Код номенклатуры].&amp;[2457150]" c="90100003953"/>
        <s v="[Справочник Номенклатуры].[Код номенклатуры].&amp;[2454827]" c="90100003954"/>
        <s v="[Справочник Номенклатуры].[Код номенклатуры].&amp;[2448468]" c="90100004468"/>
        <s v="[Справочник Номенклатуры].[Код номенклатуры].&amp;[2449126]" c="90100004474"/>
        <s v="[Справочник Номенклатуры].[Код номенклатуры].&amp;[2449395]" c="90100004479"/>
        <s v="[Справочник Номенклатуры].[Код номенклатуры].&amp;[2448435]" c="90100004481"/>
        <s v="[Справочник Номенклатуры].[Код номенклатуры].&amp;[2666536]" c="90100099705"/>
        <s v="[Справочник Номенклатуры].[Код номенклатуры].&amp;[2622460]" c="90100099707"/>
        <s v="[Справочник Номенклатуры].[Код номенклатуры].&amp;[2659114]" c="90100099708"/>
        <s v="[Справочник Номенклатуры].[Код номенклатуры].&amp;[2668146]" c="90100099711"/>
        <s v="[Справочник Номенклатуры].[Код номенклатуры].&amp;[2448638]" c="90100099713"/>
        <s v="[Справочник Номенклатуры].[Код номенклатуры].&amp;[2448811]" c="90100099715"/>
        <s v="[Справочник Номенклатуры].[Код номенклатуры].&amp;[2449033]" c="90100099721"/>
        <s v="[Справочник Номенклатуры].[Код номенклатуры].&amp;[2448913]" c="90100099722"/>
        <s v="[Справочник Номенклатуры].[Код номенклатуры].&amp;[2448923]" c="90100099737"/>
        <s v="[Справочник Номенклатуры].[Код номенклатуры].&amp;[2449290]" c="90100099739"/>
        <s v="[Справочник Номенклатуры].[Код номенклатуры].&amp;[2448242]" c="90100099740"/>
        <s v="[Справочник Номенклатуры].[Код номенклатуры].&amp;[2448037]" c="90100099742"/>
        <s v="[Справочник Номенклатуры].[Код номенклатуры].&amp;[2448554]" c="90100099743"/>
        <s v="[Справочник Номенклатуры].[Код номенклатуры].&amp;[2448679]" c="90100099746"/>
        <s v="[Справочник Номенклатуры].[Код номенклатуры].&amp;[2449259]" c="90100099747"/>
        <s v="[Справочник Номенклатуры].[Код номенклатуры].&amp;[2448609]" c="90100099748"/>
        <s v="[Справочник Номенклатуры].[Код номенклатуры].&amp;[2662839]" c="90100099751"/>
        <s v="[Справочник Номенклатуры].[Код номенклатуры].&amp;[2665974]" c="90100099752"/>
        <s v="[Справочник Номенклатуры].[Код номенклатуры].&amp;[2929163]" c="90100222962"/>
        <s v="[Справочник Номенклатуры].[Код номенклатуры].&amp;[2929333]" c="90100222963"/>
        <s v="[Справочник Номенклатуры].[Код номенклатуры].&amp;[2929398]" c="90100222970"/>
        <s v="[Справочник Номенклатуры].[Код номенклатуры].&amp;[2929591]" c="90100222972"/>
        <s v="[Справочник Номенклатуры].[Код номенклатуры].&amp;[2929482]" c="90100222981"/>
        <s v="[Справочник Номенклатуры].[Код номенклатуры].&amp;[2929483]" c="90100222984"/>
        <s v="[Справочник Номенклатуры].[Код номенклатуры].&amp;[2929212]" c="90100222986"/>
        <s v="[Справочник Номенклатуры].[Код номенклатуры].&amp;[2929822]" c="90100222988"/>
        <s v="[Справочник Номенклатуры].[Код номенклатуры].&amp;[2929669]" c="90100223000"/>
        <s v="[Справочник Номенклатуры].[Код номенклатуры].&amp;[2929208]" c="90100223004"/>
        <s v="[Справочник Номенклатуры].[Код номенклатуры].&amp;[2929192]" c="90100223014"/>
        <s v="[Справочник Номенклатуры].[Код номенклатуры].&amp;[2929425]" c="90100223017"/>
        <s v="[Справочник Номенклатуры].[Код номенклатуры].&amp;[2929602]" c="90100223018"/>
        <s v="[Справочник Номенклатуры].[Код номенклатуры].&amp;[2929175]" c="90100223020"/>
        <s v="[Справочник Номенклатуры].[Код номенклатуры].&amp;[2929250]" c="90100223031"/>
        <s v="[Справочник Номенклатуры].[Код номенклатуры].&amp;[2929484]" c="90100223034"/>
        <s v="[Справочник Номенклатуры].[Код номенклатуры].&amp;[2929393]" c="90100223036"/>
        <s v="[Справочник Номенклатуры].[Код номенклатуры].&amp;[2929380]" c="90100223039"/>
        <s v="[Справочник Номенклатуры].[Код номенклатуры].&amp;[2929531]" c="90100223042"/>
        <s v="[Справочник Номенклатуры].[Код номенклатуры].&amp;[2929647]" c="90100223044"/>
        <s v="[Справочник Номенклатуры].[Код номенклатуры].&amp;[2929451]" c="90100223048"/>
        <s v="[Справочник Номенклатуры].[Код номенклатуры].&amp;[2929538]" c="90100223049"/>
        <s v="[Справочник Номенклатуры].[Код номенклатуры].&amp;[3052422]" c="GL000082322"/>
        <s v="[Справочник Номенклатуры].[Код номенклатуры].&amp;[3051218]" c="GL000082323"/>
        <s v="[Справочник Номенклатуры].[Код номенклатуры].&amp;[3051630]" c="GL000082324"/>
        <s v="[Справочник Номенклатуры].[Код номенклатуры].&amp;[3052591]" c="GL000082325"/>
        <s v="[Справочник Номенклатуры].[Код номенклатуры].&amp;[3051219]" c="GL000082326"/>
        <s v="[Справочник Номенклатуры].[Код номенклатуры].&amp;[3052062]" c="GL000082327"/>
        <s v="[Справочник Номенклатуры].[Код номенклатуры].&amp;[3051220]" c="GL000082328"/>
        <s v="[Справочник Номенклатуры].[Код номенклатуры].&amp;[3052063]" c="GL000082329"/>
        <s v="[Справочник Номенклатуры].[Код номенклатуры].&amp;[3051514]" c="GL000082330"/>
        <s v="[Справочник Номенклатуры].[Код номенклатуры].&amp;[3051851]" c="GL000082331"/>
        <s v="[Справочник Номенклатуры].[Код номенклатуры].&amp;[3051852]" c="GL000082332"/>
        <s v="[Справочник Номенклатуры].[Код номенклатуры].&amp;[3051313]" c="GL000082333"/>
        <s v="[Справочник Номенклатуры].[Код номенклатуры].&amp;[3051221]" c="GL000082334"/>
        <s v="[Справочник Номенклатуры].[Код номенклатуры].&amp;[3052393]" c="GL000082335"/>
        <s v="[Справочник Номенклатуры].[Код номенклатуры].&amp;[3052288]" c="GL000082336"/>
        <s v="[Справочник Номенклатуры].[Код номенклатуры].&amp;[3051105]" c="GL000082337"/>
        <s v="[Справочник Номенклатуры].[Код номенклатуры].&amp;[3052185]" c="GL000082338"/>
        <s v="[Справочник Номенклатуры].[Код номенклатуры].&amp;[3052289]" c="GL000082339"/>
        <s v="[Справочник Номенклатуры].[Код номенклатуры].&amp;[3051106]" c="GL000082340"/>
        <s v="[Справочник Номенклатуры].[Код номенклатуры].&amp;[3051957]" c="GL000082341"/>
        <s v="[Справочник Номенклатуры].[Код номенклатуры].&amp;[3052592]" c="GL000082342"/>
        <s v="[Справочник Номенклатуры].[Код номенклатуры].&amp;[3051515]" c="GL000082343"/>
        <s v="[Справочник Номенклатуры].[Код номенклатуры].&amp;[3051222]" c="GL000082344"/>
        <s v="[Справочник Номенклатуры].[Код номенклатуры].&amp;[3051853]" c="GL000082345"/>
        <s v="[Справочник Номенклатуры].[Код номенклатуры].&amp;[3052423]" c="GL000082346"/>
        <s v="[Справочник Номенклатуры].[Код номенклатуры].&amp;[3052064]" c="GL000082347"/>
      </sharedItems>
    </cacheField>
  </cacheFields>
  <cacheHierarchies count="208">
    <cacheHierarchy uniqueName="[Календарь].[I Год]" caption="I Год" attribute="1" time="1" defaultMemberUniqueName="[Календарь].[I Год].[All]" allUniqueName="[Календарь].[I Год].[All]" dimensionUniqueName="[Календарь]" displayFolder="" count="0" unbalanced="0"/>
    <cacheHierarchy uniqueName="[Календарь].[II Квартал]" caption="II Квартал" attribute="1" time="1" defaultMemberUniqueName="[Календарь].[II Квартал].[All]" allUniqueName="[Календарь].[II Квартал].[All]" dimensionUniqueName="[Календарь]" displayFolder="" count="0" unbalanced="0"/>
    <cacheHierarchy uniqueName="[Календарь].[III Месяц]" caption="III Месяц" attribute="1" time="1" defaultMemberUniqueName="[Календарь].[III Месяц].[All]" allUniqueName="[Календарь].[III Месяц].[All]" dimensionUniqueName="[Календарь]" displayFolder="" count="0" unbalanced="0"/>
    <cacheHierarchy uniqueName="[Календарь].[IV Виртуальная неделя]" caption="IV Виртуальная неделя" attribute="1" time="1" defaultMemberUniqueName="[Календарь].[IV Виртуальная неделя].[All]" allUniqueName="[Календарь].[IV Виртуальная неделя].[All]" dimensionUniqueName="[Календарь]" displayFolder="" count="0" unbalanced="0"/>
    <cacheHierarchy uniqueName="[Календарь].[IV Неделя]" caption="IV Неделя" attribute="1" time="1" defaultMemberUniqueName="[Календарь].[IV Неделя].[All]" allUniqueName="[Календарь].[IV Неделя].[All]" dimensionUniqueName="[Календарь]" displayFolder="" count="0" unbalanced="0"/>
    <cacheHierarchy uniqueName="[Календарь].[V День недели]" caption="V День недели" attribute="1" time="1" defaultMemberUniqueName="[Календарь].[V День недели].[All]" allUniqueName="[Календарь].[V День недели].[All]" dimensionUniqueName="[Календарь]" displayFolder="" count="0" unbalanced="0"/>
    <cacheHierarchy uniqueName="[Календарь].[VI Дата]" caption="VI Дата" attribute="1" time="1" keyAttribute="1" defaultMemberUniqueName="[Календарь].[VI Дата].[All]" allUniqueName="[Календарь].[VI Дата].[All]" dimensionUniqueName="[Календарь]" displayFolder="" count="0" memberValueDatatype="130" unbalanced="0"/>
    <cacheHierarchy uniqueName="[Календарь].[Виртуальные недели]" caption="Виртуальные недели" time="1" defaultMemberUniqueName="[Календарь].[Виртуальные недели].[All]" allUniqueName="[Календарь].[Виртуальные недели].[All]" dimensionUniqueName="[Календарь]" displayFolder="" count="0" unbalanced="0"/>
    <cacheHierarchy uniqueName="[Календарь].[Дата для сортировки]" caption="Дата для сортировки" attribute="1" time="1" defaultMemberUniqueName="[Календарь].[Дата для сортировки].[All]" allUniqueName="[Календарь].[Дата для сортировки].[All]" dimensionUniqueName="[Календарь]" displayFolder="" count="0" unbalanced="0"/>
    <cacheHierarchy uniqueName="[Календарь].[Дни]" caption="Дни" time="1" defaultMemberUniqueName="[Календарь].[Дни].[All]" allUniqueName="[Календарь].[Дни].[All]" dimensionUniqueName="[Календарь]" displayFolder="" count="0" unbalanced="0"/>
    <cacheHierarchy uniqueName="[Календарь].[Недели]" caption="Недели" time="1" defaultMemberUniqueName="[Календарь].[Недели].[All]" allUniqueName="[Календарь].[Недели].[All]" dimensionUniqueName="[Календарь]" displayFolder="" count="0" unbalanced="0"/>
    <cacheHierarchy uniqueName="[Календарь].[Период недели]" caption="Период недели" attribute="1" time="1" defaultMemberUniqueName="[Календарь].[Период недели].[All]" allUniqueName="[Календарь].[Период недели].[All]" dimensionUniqueName="[Календарь]" displayFolder="Информационные" count="0" unbalanced="0"/>
    <cacheHierarchy uniqueName="[Справочник cкладов].[Город]" caption="Город" attribute="1" defaultMemberUniqueName="[Справочник cкладов].[Город].[All]" allUniqueName="[Справочник cкладов].[Город].[All]" dimensionUniqueName="[Справочник cкладов]" displayFolder="" count="0" unbalanced="0"/>
    <cacheHierarchy uniqueName="[Справочник cкладов].[Дата открытия]" caption="Дата открытия" attribute="1" defaultMemberUniqueName="[Справочник cкладов].[Дата открытия].[All]" allUniqueName="[Справочник cкладов].[Дата открытия].[All]" dimensionUniqueName="[Справочник cкладов]" displayFolder="" count="0" unbalanced="0"/>
    <cacheHierarchy uniqueName="[Справочник cкладов].[Директор]" caption="Директор" attribute="1" defaultMemberUniqueName="[Справочник cкладов].[Директор].[All]" allUniqueName="[Справочник cкладов].[Директор].[All]" dimensionUniqueName="[Справочник cкладов]" displayFolder="Другие поля" count="0" unbalanced="0"/>
    <cacheHierarchy uniqueName="[Справочник cкладов].[Исключен]" caption="Исключен" attribute="1" defaultMemberUniqueName="[Справочник cкладов].[Исключен].[All]" allUniqueName="[Справочник cкладов].[Исключен].[All]" dimensionUniqueName="[Справочник cкладов]" displayFolder="" count="0" unbalanced="0"/>
    <cacheHierarchy uniqueName="[Справочник cкладов].[Канал продаж]" caption="Канал продаж" attribute="1" defaultMemberUniqueName="[Справочник cкладов].[Канал продаж].[All]" allUniqueName="[Справочник cкладов].[Канал продаж].[All]" dimensionUniqueName="[Справочник cкладов]" displayFolder="" count="0" unbalanced="0"/>
    <cacheHierarchy uniqueName="[Справочник cкладов].[Менеджер]" caption="Менеджер" attribute="1" defaultMemberUniqueName="[Справочник cкладов].[Менеджер].[All]" allUniqueName="[Справочник cкладов].[Менеджер].[All]" dimensionUniqueName="[Справочник cкладов]" displayFolder="Другие поля" count="0" unbalanced="0"/>
    <cacheHierarchy uniqueName="[Справочник cкладов].[Назначение]" caption="Назначение" attribute="1" defaultMemberUniqueName="[Справочник cкладов].[Назначение].[All]" allUniqueName="[Справочник cкладов].[Назначение].[All]" dimensionUniqueName="[Справочник cкладов]" displayFolder="" count="2" unbalanced="0">
      <fieldsUsage count="2">
        <fieldUsage x="-1"/>
        <fieldUsage x="12"/>
      </fieldsUsage>
    </cacheHierarchy>
    <cacheHierarchy uniqueName="[Справочник cкладов].[Область]" caption="Область" attribute="1" defaultMemberUniqueName="[Справочник cкладов].[Область].[All]" allUniqueName="[Справочник cкладов].[Область].[All]" dimensionUniqueName="[Справочник cкладов]" displayFolder="" count="0" unbalanced="0"/>
    <cacheHierarchy uniqueName="[Справочник cкладов].[Организации]" caption="Организации" defaultMemberUniqueName="[Справочник cкладов].[Организации].[All]" allUniqueName="[Справочник cкладов].[Организации].[All]" dimensionUniqueName="[Справочник cкладов]" displayFolder="" count="0" unbalanced="0"/>
    <cacheHierarchy uniqueName="[Справочник cкладов].[Подразделение]" caption="Подразделение" attribute="1" defaultMemberUniqueName="[Справочник cкладов].[Подразделение].[All]" allUniqueName="[Справочник cкладов].[Подразделение].[All]" dimensionUniqueName="[Справочник cкладов]" displayFolder="" count="2" unbalanced="0">
      <fieldsUsage count="2">
        <fieldUsage x="-1"/>
        <fieldUsage x="87"/>
      </fieldsUsage>
    </cacheHierarchy>
    <cacheHierarchy uniqueName="[Справочник cкладов].[Подразделение новое]" caption="Подразделение новое" attribute="1" defaultMemberUniqueName="[Справочник cкладов].[Подразделение новое].[All]" allUniqueName="[Справочник cкладов].[Подразделение новое].[All]" dimensionUniqueName="[Справочник cкладов]" displayFolder="" count="0" unbalanced="0"/>
    <cacheHierarchy uniqueName="[Справочник cкладов].[Подразделение удалено]" caption="Подразделение удалено" attribute="1" defaultMemberUniqueName="[Справочник cкладов].[Подразделение удалено].[All]" allUniqueName="[Справочник cкладов].[Подразделение удалено].[All]" dimensionUniqueName="[Справочник cкладов]" displayFolder="" count="0" unbalanced="0"/>
    <cacheHierarchy uniqueName="[Справочник cкладов].[Признак оптового склада]" caption="Признак оптового склада" attribute="1" defaultMemberUniqueName="[Справочник cкладов].[Признак оптового склада].[All]" allUniqueName="[Справочник cкладов].[Признак оптового склада].[All]" dimensionUniqueName="[Справочник cкладов]" displayFolder="" count="0" unbalanced="0"/>
    <cacheHierarchy uniqueName="[Справочник cкладов].[Район]" caption="Район" attribute="1" defaultMemberUniqueName="[Справочник cкладов].[Район].[All]" allUniqueName="[Справочник cкладов].[Район].[All]" dimensionUniqueName="[Справочник cкладов]" displayFolder="" count="0" unbalanced="0"/>
    <cacheHierarchy uniqueName="[Справочник cкладов].[Регион]" caption="Регион" attribute="1" defaultMemberUniqueName="[Справочник cкладов].[Регион].[All]" allUniqueName="[Справочник cкладов].[Регион].[All]" dimensionUniqueName="[Справочник cкладов]" displayFolder="" count="0" unbalanced="0"/>
    <cacheHierarchy uniqueName="[Справочник cкладов].[Регионы]" caption="Регионы" defaultMemberUniqueName="[Справочник cкладов].[Регионы].[All]" allUniqueName="[Справочник cкладов].[Регионы].[All]" dimensionUniqueName="[Справочник cкладов]" displayFolder="" count="0" unbalanced="0"/>
    <cacheHierarchy uniqueName="[Справочник cкладов].[Склад]" caption="Склад" attribute="1" keyAttribute="1" defaultMemberUniqueName="[Справочник cкладов].[Склад].[All]" allUniqueName="[Справочник cкладов].[Склад].[All]" dimensionUniqueName="[Справочник cкладов]" displayFolder="" count="0" unbalanced="0"/>
    <cacheHierarchy uniqueName="[Справочник cкладов].[Территория]" caption="Территория" attribute="1" defaultMemberUniqueName="[Справочник cкладов].[Территория].[All]" allUniqueName="[Справочник cкладов].[Территория].[All]" dimensionUniqueName="[Справочник cкладов]" displayFolder="Другие поля" count="0" unbalanced="0"/>
    <cacheHierarchy uniqueName="[Справочник Вариантов Расчета Себестоимости].[Вариант расчета]" caption="Вариант расчета" attribute="1" keyAttribute="1" defaultMemberUniqueName="[Справочник Вариантов Расчета Себестоимости].[Вариант расчета].[All]" allUniqueName="[Справочник Вариантов Расчета Себестоимости].[Вариант расчета].[All]" dimensionUniqueName="[Справочник Вариантов Расчета Себестоимости]" displayFolder="" count="0" unbalanced="0"/>
    <cacheHierarchy uniqueName="[Справочник видов установки цен].[Вид установки цены]" caption="Вид установки цены" attribute="1" keyAttribute="1" defaultMemberUniqueName="[Справочник видов установки цен].[Вид установки цены].[All]" allUniqueName="[Справочник видов установки цен].[Вид установки цены].[All]" dimensionUniqueName="[Справочник видов установки цен]" displayFolder="" count="0" unbalanced="0"/>
    <cacheHierarchy uniqueName="[Справочник Владельцев остатков].[Владелец остатков]" caption="Владелец остатков" attribute="1" keyAttribute="1" defaultMemberUniqueName="[Справочник Владельцев остатков].[Владелец остатков].[All]" allUniqueName="[Справочник Владельцев остатков].[Владелец остатков].[All]" dimensionUniqueName="[Справочник Владельцев остатков]" displayFolder="" count="0" unbalanced="0"/>
    <cacheHierarchy uniqueName="[Справочник Документов].[Адрес отправителя]" caption="Адрес отправителя" attribute="1" defaultMemberUniqueName="[Справочник Документов].[Адрес отправителя].[All]" allUniqueName="[Справочник Документов].[Адрес отправителя].[All]" dimensionUniqueName="[Справочник Документов]" displayFolder="Адрес отправителя" count="0" unbalanced="0"/>
    <cacheHierarchy uniqueName="[Справочник Документов].[Адрес получателя]" caption="Адрес получателя" attribute="1" defaultMemberUniqueName="[Справочник Документов].[Адрес получателя].[All]" allUniqueName="[Справочник Документов].[Адрес получателя].[All]" dimensionUniqueName="[Справочник Документов]" displayFolder="Адрес получателя" count="0" unbalanced="0"/>
    <cacheHierarchy uniqueName="[Справочник Документов].[Город контрагента]" caption="Город контрагента" attribute="1" defaultMemberUniqueName="[Справочник Документов].[Город контрагента].[All]" allUniqueName="[Справочник Документов].[Город контрагента].[All]" dimensionUniqueName="[Справочник Документов]" displayFolder="Регион получателя" count="0" unbalanced="0"/>
    <cacheHierarchy uniqueName="[Справочник Документов].[Город отправителя]" caption="Город отправителя" attribute="1" defaultMemberUniqueName="[Справочник Документов].[Город отправителя].[All]" allUniqueName="[Справочник Документов].[Город отправителя].[All]" dimensionUniqueName="[Справочник Документов]" displayFolder="Адрес отправителя" count="0" unbalanced="0"/>
    <cacheHierarchy uniqueName="[Справочник Документов].[Город получателя]" caption="Город получателя" attribute="1" defaultMemberUniqueName="[Справочник Документов].[Город получателя].[All]" allUniqueName="[Справочник Документов].[Город получателя].[All]" dimensionUniqueName="[Справочник Документов]" displayFolder="Адрес получателя" count="0" unbalanced="0"/>
    <cacheHierarchy uniqueName="[Справочник Документов].[Договор]" caption="Договор" attribute="1" defaultMemberUniqueName="[Справочник Документов].[Договор].[All]" allUniqueName="[Справочник Документов].[Договор].[All]" dimensionUniqueName="[Справочник Документов]" displayFolder="" count="0" unbalanced="0"/>
    <cacheHierarchy uniqueName="[Справочник Документов].[Документ]" caption="Документ" attribute="1" keyAttribute="1" defaultMemberUniqueName="[Справочник Документов].[Документ].[All]" allUniqueName="[Справочник Документов].[Документ].[All]" dimensionUniqueName="[Справочник Документов]" displayFolder="" count="0" unbalanced="0"/>
    <cacheHierarchy uniqueName="[Справочник Документов].[Контрагент отправитель вне иерархии]" caption="Контрагент отправитель вне иерархии" attribute="1" defaultMemberUniqueName="[Справочник Документов].[Контрагент отправитель вне иерархии].[All]" allUniqueName="[Справочник Документов].[Контрагент отправитель вне иерархии].[All]" dimensionUniqueName="[Справочник Документов]" displayFolder="" count="0" unbalanced="0"/>
    <cacheHierarchy uniqueName="[Справочник Документов].[Контрагент отправитель Код]" caption="Контрагент отправитель Код" attribute="1" defaultMemberUniqueName="[Справочник Документов].[Контрагент отправитель Код].[All]" allUniqueName="[Справочник Документов].[Контрагент отправитель Код].[All]" dimensionUniqueName="[Справочник Документов]" displayFolder="" count="0" unbalanced="0"/>
    <cacheHierarchy uniqueName="[Справочник Документов].[Контрагент отправитель новый вне иерархии]" caption="Контрагент отправитель новый вне иерархии" attribute="1" defaultMemberUniqueName="[Справочник Документов].[Контрагент отправитель новый вне иерархии].[All]" allUniqueName="[Справочник Документов].[Контрагент отправитель новый вне иерархии].[All]" dimensionUniqueName="[Справочник Документов]" displayFolder="" count="0" unbalanced="0"/>
    <cacheHierarchy uniqueName="[Справочник Документов].[Контрагент получатель вне иерархии]" caption="Контрагент получатель вне иерархии" attribute="1" defaultMemberUniqueName="[Справочник Документов].[Контрагент получатель вне иерархии].[All]" allUniqueName="[Справочник Документов].[Контрагент получатель вне иерархии].[All]" dimensionUniqueName="[Справочник Документов]" displayFolder="" count="0" unbalanced="0"/>
    <cacheHierarchy uniqueName="[Справочник Документов].[Контрагент получатель департамент]" caption="Контрагент получатель департамент" attribute="1" defaultMemberUniqueName="[Справочник Документов].[Контрагент получатель департамент].[All]" allUniqueName="[Справочник Документов].[Контрагент получатель департамент].[All]" dimensionUniqueName="[Справочник Документов]" displayFolder="" count="0" unbalanced="0"/>
    <cacheHierarchy uniqueName="[Справочник Документов].[Контрагент получатель Код]" caption="Контрагент получатель Код" attribute="1" defaultMemberUniqueName="[Справочник Документов].[Контрагент получатель Код].[All]" allUniqueName="[Справочник Документов].[Контрагент получатель Код].[All]" dimensionUniqueName="[Справочник Документов]" displayFolder="" count="0" unbalanced="0"/>
    <cacheHierarchy uniqueName="[Справочник Документов].[Контрагент получатель новый вне иерархии]" caption="Контрагент получатель новый вне иерархии" attribute="1" defaultMemberUniqueName="[Справочник Документов].[Контрагент получатель новый вне иерархии].[All]" allUniqueName="[Справочник Документов].[Контрагент получатель новый вне иерархии].[All]" dimensionUniqueName="[Справочник Документов]" displayFolder="" count="0" unbalanced="0"/>
    <cacheHierarchy uniqueName="[Справочник Документов].[Менеджер сделки]" caption="Менеджер сделки" attribute="1" defaultMemberUniqueName="[Справочник Документов].[Менеджер сделки].[All]" allUniqueName="[Справочник Документов].[Менеджер сделки].[All]" dimensionUniqueName="[Справочник Документов]" displayFolder="" count="0" unbalanced="0"/>
    <cacheHierarchy uniqueName="[Справочник Документов].[Область контрагента]" caption="Область контрагента" attribute="1" defaultMemberUniqueName="[Справочник Документов].[Область контрагента].[All]" allUniqueName="[Справочник Документов].[Область контрагента].[All]" dimensionUniqueName="[Справочник Документов]" displayFolder="Регион получателя" count="0" unbalanced="0"/>
    <cacheHierarchy uniqueName="[Справочник Документов].[Область отправителя]" caption="Область отправителя" attribute="1" defaultMemberUniqueName="[Справочник Документов].[Область отправителя].[All]" allUniqueName="[Справочник Документов].[Область отправителя].[All]" dimensionUniqueName="[Справочник Документов]" displayFolder="Адрес отправителя" count="0" unbalanced="0"/>
    <cacheHierarchy uniqueName="[Справочник Документов].[Область получателя]" caption="Область получателя" attribute="1" defaultMemberUniqueName="[Справочник Документов].[Область получателя].[All]" allUniqueName="[Справочник Документов].[Область получателя].[All]" dimensionUniqueName="[Справочник Документов]" displayFolder="Адрес получателя" count="0" unbalanced="0"/>
    <cacheHierarchy uniqueName="[Справочник Документов].[Округ контрагента]" caption="Округ контрагента" attribute="1" defaultMemberUniqueName="[Справочник Документов].[Округ контрагента].[All]" allUniqueName="[Справочник Документов].[Округ контрагента].[All]" dimensionUniqueName="[Справочник Документов]" displayFolder="Регион получателя" count="0" unbalanced="0"/>
    <cacheHierarchy uniqueName="[Справочник Документов].[Отправитель]" caption="Отправитель" defaultMemberUniqueName="[Справочник Документов].[Отправитель].[All]" allUniqueName="[Справочник Документов].[Отправитель].[All]" dimensionUniqueName="[Справочник Документов]" displayFolder="" count="0" unbalanced="0"/>
    <cacheHierarchy uniqueName="[Справочник Документов].[Получатель]" caption="Получатель" defaultMemberUniqueName="[Справочник Документов].[Получатель].[All]" allUniqueName="[Справочник Документов].[Получатель].[All]" dimensionUniqueName="[Справочник Документов]" displayFolder="" count="0" unbalanced="0"/>
    <cacheHierarchy uniqueName="[Справочник Документов].[Район контрагента]" caption="Район контрагента" attribute="1" defaultMemberUniqueName="[Справочник Документов].[Район контрагента].[All]" allUniqueName="[Справочник Документов].[Район контрагента].[All]" dimensionUniqueName="[Справочник Документов]" displayFolder="Регион получателя" count="0" unbalanced="0"/>
    <cacheHierarchy uniqueName="[Справочник Документов].[Регион контрагента]" caption="Регион контрагента" defaultMemberUniqueName="[Справочник Документов].[Регион контрагента].[All]" allUniqueName="[Справочник Документов].[Регион контрагента].[All]" dimensionUniqueName="[Справочник Документов]" displayFolder="" count="0" unbalanced="0"/>
    <cacheHierarchy uniqueName="[Справочник Документов].[Региональная группа]" caption="Региональная группа" attribute="1" defaultMemberUniqueName="[Справочник Документов].[Региональная группа].[All]" allUniqueName="[Справочник Документов].[Региональная группа].[All]" dimensionUniqueName="[Справочник Документов]" displayFolder="" count="0" unbalanced="0"/>
    <cacheHierarchy uniqueName="[Справочник Документов].[Тип документа]" caption="Тип документа" defaultMemberUniqueName="[Справочник Документов].[Тип документа].[All]" allUniqueName="[Справочник Документов].[Тип документа].[All]" dimensionUniqueName="[Справочник Документов]" displayFolder="" count="0" unbalanced="0"/>
    <cacheHierarchy uniqueName="[Справочник Документов].[Тип документа 1С]" caption="Тип документа 1С" attribute="1" defaultMemberUniqueName="[Справочник Документов].[Тип документа 1С].[All]" allUniqueName="[Справочник Документов].[Тип документа 1С].[All]" dimensionUniqueName="[Справочник Документов]" displayFolder="" count="0" unbalanced="0"/>
    <cacheHierarchy uniqueName="[Справочник Документов].[Тип цены]" caption="Тип цены" attribute="1" defaultMemberUniqueName="[Справочник Документов].[Тип цены].[All]" allUniqueName="[Справочник Документов].[Тип цены].[All]" dimensionUniqueName="[Справочник Документов]" displayFolder="" count="0" unbalanced="0"/>
    <cacheHierarchy uniqueName="[Справочник Источников Данных].[Источник данных]" caption="Источник данных" attribute="1" keyAttribute="1" defaultMemberUniqueName="[Справочник Источников Данных].[Источник данных].[All]" allUniqueName="[Справочник Источников Данных].[Источник данных].[All]" dimensionUniqueName="[Справочник Источников Данных]" displayFolder="" count="0" unbalanced="0"/>
    <cacheHierarchy uniqueName="[Справочник Каналов Продаж].[Канал продаж]" caption="Канал продаж" attribute="1" keyAttribute="1" defaultMemberUniqueName="[Справочник Каналов Продаж].[Канал продаж].[All]" allUniqueName="[Справочник Каналов Продаж].[Канал продаж].[All]" dimensionUniqueName="[Справочник Каналов Продаж]" displayFolder="" count="2" unbalanced="0">
      <fieldsUsage count="2">
        <fieldUsage x="-1"/>
        <fieldUsage x="11"/>
      </fieldsUsage>
    </cacheHierarchy>
    <cacheHierarchy uniqueName="[Справочник Номенклатуры].[Акция газета]" caption="Акция газета" attribute="1" defaultMemberUniqueName="[Справочник Номенклатуры].[Акция газета].[All]" allUniqueName="[Справочник Номенклатуры].[Акция газета].[All]" dimensionUniqueName="[Справочник Номенклатуры]" displayFolder="Аналитики" count="0" unbalanced="0"/>
    <cacheHierarchy uniqueName="[Справочник Номенклатуры].[Аналитика изделий]" caption="Аналитика изделий" defaultMemberUniqueName="[Справочник Номенклатуры].[Аналитика изделий].[All]" allUniqueName="[Справочник Номенклатуры].[Аналитика изделий].[All]" dimensionUniqueName="[Справочник Номенклатуры]" displayFolder="Аналитики" count="0" unbalanced="0"/>
    <cacheHierarchy uniqueName="[Справочник Номенклатуры].[Артикул]" caption="Артикул" attribute="1" defaultMemberUniqueName="[Справочник Номенклатуры].[Артикул].[All]" allUniqueName="[Справочник Номенклатуры].[Артикул].[All]" dimensionUniqueName="[Справочник Номенклатуры]" displayFolder="Номенклатура" count="2" unbalanced="0"/>
    <cacheHierarchy uniqueName="[Справочник Номенклатуры].[Артикул единый - артикул]" caption="Артикул единый - артикул" attribute="1" defaultMemberUniqueName="[Справочник Номенклатуры].[Артикул единый - артикул].[All]" allUniqueName="[Справочник Номенклатуры].[Артикул единый - артикул].[All]" dimensionUniqueName="[Справочник Номенклатуры]" displayFolder="Аналитики" count="0" unbalanced="0"/>
    <cacheHierarchy uniqueName="[Справочник Номенклатуры].[Артикул единый - код]" caption="Артикул единый - код" attribute="1" defaultMemberUniqueName="[Справочник Номенклатуры].[Артикул единый - код].[All]" allUniqueName="[Справочник Номенклатуры].[Артикул единый - код].[All]" dimensionUniqueName="[Справочник Номенклатуры]" displayFolder="Аналитики" count="0" unbalanced="0"/>
    <cacheHierarchy uniqueName="[Справочник Номенклатуры].[Артикул единый - название]" caption="Артикул единый - название" attribute="1" defaultMemberUniqueName="[Справочник Номенклатуры].[Артикул единый - название].[All]" allUniqueName="[Справочник Номенклатуры].[Артикул единый - название].[All]" dimensionUniqueName="[Справочник Номенклатуры]" displayFolder="Аналитики" count="0" unbalanced="0"/>
    <cacheHierarchy uniqueName="[Справочник Номенклатуры].[Ассортиментные серии]" caption="Ассортиментные серии" attribute="1" defaultMemberUniqueName="[Справочник Номенклатуры].[Ассортиментные серии].[All]" allUniqueName="[Справочник Номенклатуры].[Ассортиментные серии].[All]" dimensionUniqueName="[Справочник Номенклатуры]" displayFolder="Аналитики" count="0" unbalanced="0"/>
    <cacheHierarchy uniqueName="[Справочник Номенклатуры].[Бренд под контролем]" caption="Бренд под контролем" attribute="1" defaultMemberUniqueName="[Справочник Номенклатуры].[Бренд под контролем].[All]" allUniqueName="[Справочник Номенклатуры].[Бренд под контролем].[All]" dimensionUniqueName="[Справочник Номенклатуры]" displayFolder="Бренд" count="0" unbalanced="0"/>
    <cacheHierarchy uniqueName="[Справочник Номенклатуры].[Вес объем]" caption="Вес объем" attribute="1" defaultMemberUniqueName="[Справочник Номенклатуры].[Вес объем].[All]" allUniqueName="[Справочник Номенклатуры].[Вес объем].[All]" dimensionUniqueName="[Справочник Номенклатуры]" displayFolder="Аналитики" count="0" unbalanced="0"/>
    <cacheHierarchy uniqueName="[Справочник Номенклатуры].[Вид изделия]" caption="Вид изделия" attribute="1" defaultMemberUniqueName="[Справочник Номенклатуры].[Вид изделия].[All]" allUniqueName="[Справочник Номенклатуры].[Вид изделия].[All]" dimensionUniqueName="[Справочник Номенклатуры]" displayFolder="Аналитики" count="2" unbalanced="0">
      <fieldsUsage count="2">
        <fieldUsage x="-1"/>
        <fieldUsage x="86"/>
      </fieldsUsage>
    </cacheHierarchy>
    <cacheHierarchy uniqueName="[Справочник Номенклатуры].[Возраст]" caption="Возраст" attribute="1" defaultMemberUniqueName="[Справочник Номенклатуры].[Возраст].[All]" allUniqueName="[Справочник Номенклатуры].[Возраст].[All]" dimensionUniqueName="[Справочник Номенклатуры]" displayFolder="Аналитики" count="0" unbalanced="0"/>
    <cacheHierarchy uniqueName="[Справочник Номенклатуры].[Возрастная группа]" caption="Возрастная группа" attribute="1" defaultMemberUniqueName="[Справочник Номенклатуры].[Возрастная группа].[All]" allUniqueName="[Справочник Номенклатуры].[Возрастная группа].[All]" dimensionUniqueName="[Справочник Номенклатуры]" displayFolder="Аналитики" count="0" unbalanced="0"/>
    <cacheHierarchy uniqueName="[Справочник Номенклатуры].[Год]" caption="Год" attribute="1" defaultMemberUniqueName="[Справочник Номенклатуры].[Год].[All]" allUniqueName="[Справочник Номенклатуры].[Год].[All]" dimensionUniqueName="[Справочник Номенклатуры]" displayFolder="Аналитики" count="0" unbalanced="0"/>
    <cacheHierarchy uniqueName="[Справочник Номенклатуры].[Группы размеров]" caption="Группы размеров" attribute="1" defaultMemberUniqueName="[Справочник Номенклатуры].[Группы размеров].[All]" allUniqueName="[Справочник Номенклатуры].[Группы размеров].[All]" dimensionUniqueName="[Справочник Номенклатуры]" displayFolder="Аналитики" count="0" unbalanced="0"/>
    <cacheHierarchy uniqueName="[Справочник Номенклатуры].[Дата карточки]" caption="Дата карточки" attribute="1" defaultMemberUniqueName="[Справочник Номенклатуры].[Дата карточки].[All]" allUniqueName="[Справочник Номенклатуры].[Дата карточки].[All]" dimensionUniqueName="[Справочник Номенклатуры]" displayFolder="Аналитики" count="0" unbalanced="0"/>
    <cacheHierarchy uniqueName="[Справочник Номенклатуры].[Дата распределения]" caption="Дата распределения" attribute="1" defaultMemberUniqueName="[Справочник Номенклатуры].[Дата распределения].[All]" allUniqueName="[Справочник Номенклатуры].[Дата распределения].[All]" dimensionUniqueName="[Справочник Номенклатуры]" displayFolder="Аналитики" count="0" unbalanced="0"/>
    <cacheHierarchy uniqueName="[Справочник Номенклатуры].[Единицы измерения]" caption="Единицы измерения" attribute="1" defaultMemberUniqueName="[Справочник Номенклатуры].[Единицы измерения].[All]" allUniqueName="[Справочник Номенклатуры].[Единицы измерения].[All]" dimensionUniqueName="[Справочник Номенклатуры]" displayFolder="Аналитики" count="0" unbalanced="0"/>
    <cacheHierarchy uniqueName="[Справочник Номенклатуры].[ЖЦТ]" caption="ЖЦТ" attribute="1" defaultMemberUniqueName="[Справочник Номенклатуры].[ЖЦТ].[All]" allUniqueName="[Справочник Номенклатуры].[ЖЦТ].[All]" dimensionUniqueName="[Справочник Номенклатуры]" displayFolder="Аналитики" count="0" unbalanced="0"/>
    <cacheHierarchy uniqueName="[Справочник Номенклатуры].[Картинка]" caption="Картинка" attribute="1" defaultMemberUniqueName="[Справочник Номенклатуры].[Картинка].[All]" allUniqueName="[Справочник Номенклатуры].[Картинка].[All]" dimensionUniqueName="[Справочник Номенклатуры]" displayFolder="Аналитики" count="0" unbalanced="0"/>
    <cacheHierarchy uniqueName="[Справочник Номенклатуры].[Категория]" caption="Категория" attribute="1" defaultMemberUniqueName="[Справочник Номенклатуры].[Категория].[All]" allUniqueName="[Справочник Номенклатуры].[Категория].[All]" dimensionUniqueName="[Справочник Номенклатуры]" displayFolder="Аналитики" count="0" unbalanced="0"/>
    <cacheHierarchy uniqueName="[Справочник Номенклатуры].[Качество]" caption="Качество" attribute="1" defaultMemberUniqueName="[Справочник Номенклатуры].[Качество].[All]" allUniqueName="[Справочник Номенклатуры].[Качество].[All]" dimensionUniqueName="[Справочник Номенклатуры]" displayFolder="Номенклатура" count="0" unbalanced="0"/>
    <cacheHierarchy uniqueName="[Справочник Номенклатуры].[Классификатор по трикотажу]" caption="Классификатор по трикотажу" attribute="1" defaultMemberUniqueName="[Справочник Номенклатуры].[Классификатор по трикотажу].[All]" allUniqueName="[Справочник Номенклатуры].[Классификатор по трикотажу].[All]" dimensionUniqueName="[Справочник Номенклатуры]" displayFolder="Аналитики" count="2" unbalanced="0">
      <fieldsUsage count="2">
        <fieldUsage x="-1"/>
        <fieldUsage x="77"/>
      </fieldsUsage>
    </cacheHierarchy>
    <cacheHierarchy uniqueName="[Справочник Номенклатуры].[Код и наименование бренда]" caption="Код и наименование бренда" attribute="1" defaultMemberUniqueName="[Справочник Номенклатуры].[Код и наименование бренда].[All]" allUniqueName="[Справочник Номенклатуры].[Код и наименование бренда].[All]" dimensionUniqueName="[Справочник Номенклатуры]" displayFolder="Бренд" count="2" unbalanced="0">
      <fieldsUsage count="2">
        <fieldUsage x="-1"/>
        <fieldUsage x="82"/>
      </fieldsUsage>
    </cacheHierarchy>
    <cacheHierarchy uniqueName="[Справочник Номенклатуры].[Код номенклатуры]" caption="Код номенклатуры" attribute="1" defaultMemberUniqueName="[Справочник Номенклатуры].[Код номенклатуры].[All]" allUniqueName="[Справочник Номенклатуры].[Код номенклатуры].[All]" dimensionUniqueName="[Справочник Номенклатуры]" displayFolder="Номенклатура" count="2" unbalanced="0">
      <fieldsUsage count="2">
        <fieldUsage x="-1"/>
        <fieldUsage x="90"/>
      </fieldsUsage>
    </cacheHierarchy>
    <cacheHierarchy uniqueName="[Справочник Номенклатуры].[Коллекции]" caption="Коллекции" attribute="1" defaultMemberUniqueName="[Справочник Номенклатуры].[Коллекции].[All]" allUniqueName="[Справочник Номенклатуры].[Коллекции].[All]" dimensionUniqueName="[Справочник Номенклатуры]" displayFolder="Аналитики" count="2" unbalanced="0"/>
    <cacheHierarchy uniqueName="[Справочник Номенклатуры].[Материал]" caption="Материал" attribute="1" defaultMemberUniqueName="[Справочник Номенклатуры].[Материал].[All]" allUniqueName="[Справочник Номенклатуры].[Материал].[All]" dimensionUniqueName="[Справочник Номенклатуры]" displayFolder="Аналитики" count="0" unbalanced="0"/>
    <cacheHierarchy uniqueName="[Справочник Номенклатуры].[Менеджер товара]" caption="Менеджер товара" attribute="1" defaultMemberUniqueName="[Справочник Номенклатуры].[Менеджер товара].[All]" allUniqueName="[Справочник Номенклатуры].[Менеджер товара].[All]" dimensionUniqueName="[Справочник Номенклатуры]" displayFolder="Аналитики" count="2" unbalanced="0">
      <fieldsUsage count="2">
        <fieldUsage x="-1"/>
        <fieldUsage x="1"/>
      </fieldsUsage>
    </cacheHierarchy>
    <cacheHierarchy uniqueName="[Справочник Номенклатуры].[Наименование номенклатуры]" caption="Наименование номенклатуры" attribute="1" defaultMemberUniqueName="[Справочник Номенклатуры].[Наименование номенклатуры].[All]" allUniqueName="[Справочник Номенклатуры].[Наименование номенклатуры].[All]" dimensionUniqueName="[Справочник Номенклатуры]" displayFolder="Номенклатура" count="2" unbalanced="0">
      <fieldsUsage count="2">
        <fieldUsage x="-1"/>
        <fieldUsage x="80"/>
      </fieldsUsage>
    </cacheHierarchy>
    <cacheHierarchy uniqueName="[Справочник Номенклатуры].[Номенклатура]" caption="Номенклатура" defaultMemberUniqueName="[Справочник Номенклатуры].[Номенклатура].[All]" allUniqueName="[Справочник Номенклатуры].[Номенклатура].[All]" dimensionUniqueName="[Справочник Номенклатуры]" displayFolder="" count="11" unbalanced="1">
      <fieldsUsage count="11">
        <fieldUsage x="-1"/>
        <fieldUsage x="20"/>
        <fieldUsage x="21"/>
        <fieldUsage x="22"/>
        <fieldUsage x="23"/>
        <fieldUsage x="24"/>
        <fieldUsage x="25"/>
        <fieldUsage x="26"/>
        <fieldUsage x="27"/>
        <fieldUsage x="28"/>
        <fieldUsage x="29"/>
      </fieldsUsage>
    </cacheHierarchy>
    <cacheHierarchy uniqueName="[Справочник Номенклатуры].[Основной поставщик]" caption="Основной поставщик" attribute="1" defaultMemberUniqueName="[Справочник Номенклатуры].[Основной поставщик].[All]" allUniqueName="[Справочник Номенклатуры].[Основной поставщик].[All]" dimensionUniqueName="[Справочник Номенклатуры]" displayFolder="Номенклатура" count="0" unbalanced="0"/>
    <cacheHierarchy uniqueName="[Справочник Номенклатуры].[Пол]" caption="Пол" attribute="1" defaultMemberUniqueName="[Справочник Номенклатуры].[Пол].[All]" allUniqueName="[Справочник Номенклатуры].[Пол].[All]" dimensionUniqueName="[Справочник Номенклатуры]" displayFolder="Аналитики" count="2" unbalanced="0">
      <fieldsUsage count="2">
        <fieldUsage x="-1"/>
        <fieldUsage x="85"/>
      </fieldsUsage>
    </cacheHierarchy>
    <cacheHierarchy uniqueName="[Справочник Номенклатуры].[Причина вывода из ассортимента]" caption="Причина вывода из ассортимента" attribute="1" defaultMemberUniqueName="[Справочник Номенклатуры].[Причина вывода из ассортимента].[All]" allUniqueName="[Справочник Номенклатуры].[Причина вывода из ассортимента].[All]" dimensionUniqueName="[Справочник Номенклатуры]" displayFolder="Номенклатура" count="0" unbalanced="0"/>
    <cacheHierarchy uniqueName="[Справочник Номенклатуры].[Производитель]" caption="Производитель" attribute="1" defaultMemberUniqueName="[Справочник Номенклатуры].[Производитель].[All]" allUniqueName="[Справочник Номенклатуры].[Производитель].[All]" dimensionUniqueName="[Справочник Номенклатуры]" displayFolder="Аналитики" count="0" unbalanced="0"/>
    <cacheHierarchy uniqueName="[Справочник Номенклатуры].[Рабочий набор]" caption="Рабочий набор" attribute="1" defaultMemberUniqueName="[Справочник Номенклатуры].[Рабочий набор].[All]" allUniqueName="[Справочник Номенклатуры].[Рабочий набор].[All]" dimensionUniqueName="[Справочник Номенклатуры]" displayFolder="Номенклатура" count="0" unbalanced="0"/>
    <cacheHierarchy uniqueName="[Справочник Номенклатуры].[Размер]" caption="Размер" attribute="1" defaultMemberUniqueName="[Справочник Номенклатуры].[Размер].[All]" allUniqueName="[Справочник Номенклатуры].[Размер].[All]" dimensionUniqueName="[Справочник Номенклатуры]" displayFolder="Аналитики" count="0" unbalanced="0"/>
    <cacheHierarchy uniqueName="[Справочник Номенклатуры].[Сезон]" caption="Сезон" attribute="1" defaultMemberUniqueName="[Справочник Номенклатуры].[Сезон].[All]" allUniqueName="[Справочник Номенклатуры].[Сезон].[All]" dimensionUniqueName="[Справочник Номенклатуры]" displayFolder="Аналитики" count="2" unbalanced="0"/>
    <cacheHierarchy uniqueName="[Справочник Номенклатуры].[СТМ]" caption="СТМ" attribute="1" defaultMemberUniqueName="[Справочник Номенклатуры].[СТМ].[All]" allUniqueName="[Справочник Номенклатуры].[СТМ].[All]" dimensionUniqueName="[Справочник Номенклатуры]" displayFolder="Бренд" count="0" unbalanced="0"/>
    <cacheHierarchy uniqueName="[Справочник Номенклатуры].[Страна бренда]" caption="Страна бренда" attribute="1" defaultMemberUniqueName="[Справочник Номенклатуры].[Страна бренда].[All]" allUniqueName="[Справочник Номенклатуры].[Страна бренда].[All]" dimensionUniqueName="[Справочник Номенклатуры]" displayFolder="Бренд" count="2" unbalanced="0">
      <fieldsUsage count="2">
        <fieldUsage x="-1"/>
        <fieldUsage x="78"/>
      </fieldsUsage>
    </cacheHierarchy>
    <cacheHierarchy uniqueName="[Справочник Номенклатуры].[Страна производитель]" caption="Страна производитель" attribute="1" defaultMemberUniqueName="[Справочник Номенклатуры].[Страна производитель].[All]" allUniqueName="[Справочник Номенклатуры].[Страна производитель].[All]" dimensionUniqueName="[Справочник Номенклатуры]" displayFolder="Аналитики" count="0" unbalanced="0"/>
    <cacheHierarchy uniqueName="[Справочник Номенклатуры].[Тип изделия]" caption="Тип изделия" attribute="1" defaultMemberUniqueName="[Справочник Номенклатуры].[Тип изделия].[All]" allUniqueName="[Справочник Номенклатуры].[Тип изделия].[All]" dimensionUniqueName="[Справочник Номенклатуры]" displayFolder="Аналитики" count="2" unbalanced="0"/>
    <cacheHierarchy uniqueName="[Справочник Номенклатуры].[Товарная группа]" caption="Товарная группа" attribute="1" defaultMemberUniqueName="[Справочник Номенклатуры].[Товарная группа].[All]" allUniqueName="[Справочник Номенклатуры].[Товарная группа].[All]" dimensionUniqueName="[Справочник Номенклатуры]" displayFolder="Аналитики" count="0" unbalanced="0"/>
    <cacheHierarchy uniqueName="[Справочник Номенклатуры].[Характеристика]" caption="Характеристика" attribute="1" defaultMemberUniqueName="[Справочник Номенклатуры].[Характеристика].[All]" allUniqueName="[Справочник Номенклатуры].[Характеристика].[All]" dimensionUniqueName="[Справочник Номенклатуры]" displayFolder="Аналитики" count="0" unbalanced="0"/>
    <cacheHierarchy uniqueName="[Справочник Номенклатуры].[Цвет]" caption="Цвет" attribute="1" defaultMemberUniqueName="[Справочник Номенклатуры].[Цвет].[All]" allUniqueName="[Справочник Номенклатуры].[Цвет].[All]" dimensionUniqueName="[Справочник Номенклатуры]" displayFolder="Аналитики" count="2" unbalanced="0">
      <fieldsUsage count="2">
        <fieldUsage x="-1"/>
        <fieldUsage x="84"/>
      </fieldsUsage>
    </cacheHierarchy>
    <cacheHierarchy uniqueName="[Справочник Номенклатуры].[Ценовой сегмент]" caption="Ценовой сегмент" attribute="1" defaultMemberUniqueName="[Справочник Номенклатуры].[Ценовой сегмент].[All]" allUniqueName="[Справочник Номенклатуры].[Ценовой сегмент].[All]" dimensionUniqueName="[Справочник Номенклатуры]" displayFolder="Аналитики" count="0" unbalanced="0"/>
    <cacheHierarchy uniqueName="[Справочник Номенклатуры].[Штрихкод]" caption="Штрихкод" attribute="1" defaultMemberUniqueName="[Справочник Номенклатуры].[Штрихкод].[All]" allUniqueName="[Справочник Номенклатуры].[Штрихкод].[All]" dimensionUniqueName="[Справочник Номенклатуры]" displayFolder="Номенклатура" count="2" unbalanced="0"/>
    <cacheHierarchy uniqueName="[Справочник партию образующих документов].[Договор]" caption="Договор" attribute="1" defaultMemberUniqueName="[Справочник партию образующих документов].[Договор].[All]" allUniqueName="[Справочник партию образующих документов].[Договор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Источник данных]" caption="Источник данных" attribute="1" defaultMemberUniqueName="[Справочник партию образующих документов].[Источник данных].[All]" allUniqueName="[Справочник партию образующих документов].[Источник данных].[All]" dimensionUniqueName="[Справочник партию образующих документов]" displayFolder="" count="0" unbalanced="0"/>
    <cacheHierarchy uniqueName="[Справочник партию образующих документов].[Менеджер сделки]" caption="Менеджер сделки" attribute="1" defaultMemberUniqueName="[Справочник партию образующих документов].[Менеджер сделки].[All]" allUniqueName="[Справочник партию образующих документов].[Менеджер сделки].[All]" dimensionUniqueName="[Справочник партию образующих документов]" displayFolder="" count="0" unbalanced="0"/>
    <cacheHierarchy uniqueName="[Справочник партию образующих документов].[Партию образующий документ]" caption="Партию образующий документ" attribute="1" keyAttribute="1" defaultMemberUniqueName="[Справочник партию образующих документов].[Партию образующий документ].[All]" allUniqueName="[Справочник партию образующих документов].[Партию образующий документ].[All]" dimensionUniqueName="[Справочник партию образующих документов]" displayFolder="" count="0" unbalanced="0"/>
    <cacheHierarchy uniqueName="[Справочник партию образующих документов].[Партия Фортуны]" caption="Партия Фортуны" attribute="1" defaultMemberUniqueName="[Справочник партию образующих документов].[Партия Фортуны].[All]" allUniqueName="[Справочник партию образующих документов].[Партия Фортуны].[All]" dimensionUniqueName="[Справочник партию образующих документов]" displayFolder="" count="0" unbalanced="0"/>
    <cacheHierarchy uniqueName="[Справочник партию образующих документов].[Поставщики]" caption="Поставщики" defaultMemberUniqueName="[Справочник партию образующих документов].[Поставщики].[All]" allUniqueName="[Справочник партию образующих документов].[Поставщики].[All]" dimensionUniqueName="[Справочник партию образующих документов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Справочник партию образующих документов].[Поставщики_]" caption="Поставщики_" defaultMemberUniqueName="[Справочник партию образующих документов].[Поставщики_].[All]" allUniqueName="[Справочник партию образующих документов].[Поставщики_].[All]" dimensionUniqueName="[Справочник партию образующих документов]" displayFolder="" count="0" unbalanced="0"/>
    <cacheHierarchy uniqueName="[Справочник партию образующих документов].[Тип договора]" caption="Тип договора" attribute="1" defaultMemberUniqueName="[Справочник партию образующих документов].[Тип договора].[All]" allUniqueName="[Справочник партию образующих документов].[Тип договора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Тип документа]" caption="Тип документа" defaultMemberUniqueName="[Справочник партию образующих документов].[Тип документа].[All]" allUniqueName="[Справочник партию образующих документов].[Тип документа].[All]" dimensionUniqueName="[Справочник партию образующих документов]" displayFolder="" count="0" unbalanced="0"/>
    <cacheHierarchy uniqueName="[Справочник Перемещений Товаров].[Направление перемещения]" caption="Направление перемещения" attribute="1" keyAttribute="1" defaultMemberUniqueName="[Справочник Перемещений Товаров].[Направление перемещения].[All]" allUniqueName="[Справочник Перемещений Товаров].[Направление перемещения].[All]" dimensionUniqueName="[Справочник Перемещений Товаров]" displayFolder="" count="0" unbalanced="0"/>
    <cacheHierarchy uniqueName="[Справочник расчетных периодов].[Годы]" caption="Годы" attribute="1" time="1" defaultMemberUniqueName="[Справочник расчетных периодов].[Годы].[All]" allUniqueName="[Справочник расчетных периодов].[Годы].[All]" dimensionUniqueName="[Справочник расчетных периодов]" displayFolder="" count="2" unbalanced="0"/>
    <cacheHierarchy uniqueName="[Справочник расчетных периодов].[Месяцы]" caption="Месяцы" attribute="1" time="1" defaultMemberUniqueName="[Справочник расчетных периодов].[Месяцы].[All]" allUniqueName="[Справочник расчетных периодов].[Месяцы].[All]" dimensionUniqueName="[Справочник расчетных периодов]" displayFolder="" count="2" unbalanced="0"/>
    <cacheHierarchy uniqueName="[Справочник расчетных периодов].[Расчетные периоды]" caption="Расчетные периоды" time="1" defaultMemberUniqueName="[Справочник расчетных периодов].[Расчетные периоды].[All]" allUniqueName="[Справочник расчетных периодов].[Расчетные периоды].[All]" dimensionUniqueName="[Справочник расчетных периодов]" displayFolder="" count="5" unbalanced="0">
      <fieldsUsage count="5">
        <fieldUsage x="-1"/>
        <fieldUsage x="2"/>
        <fieldUsage x="3"/>
        <fieldUsage x="4"/>
        <fieldUsage x="5"/>
      </fieldsUsage>
    </cacheHierarchy>
    <cacheHierarchy uniqueName="[Справочник Складов статус].[Статус магазина]" caption="Статус магазина" attribute="1" defaultMemberUniqueName="[Справочник Складов статус].[Статус магазина].[All]" allUniqueName="[Справочник Складов статус].[Статус магазина].[All]" dimensionUniqueName="[Справочник Складов статус]" displayFolder="" count="2" unbalanced="0"/>
    <cacheHierarchy uniqueName="[Справочник Складов статус].[Статус продаж]" caption="Статус продаж" attribute="1" defaultMemberUniqueName="[Справочник Складов статус].[Статус продаж].[All]" allUniqueName="[Справочник Складов статус].[Статус продаж].[All]" dimensionUniqueName="[Справочник Складов статус]" displayFolder="" count="2" unbalanced="0"/>
    <cacheHierarchy uniqueName="[Справочник типов движений].[Тип движения]" caption="Тип движения" attribute="1" keyAttribute="1" defaultMemberUniqueName="[Справочник типов движений].[Тип движения].[All]" allUniqueName="[Справочник типов движений].[Тип движения].[All]" dimensionUniqueName="[Справочник типов движений]" displayFolder="" count="2" unbalanced="0">
      <fieldsUsage count="2">
        <fieldUsage x="-1"/>
        <fieldUsage x="0"/>
      </fieldsUsage>
    </cacheHierarchy>
    <cacheHierarchy uniqueName="[Справочник Типов Приходов].[Тип прихода]" caption="Тип прихода" attribute="1" keyAttribute="1" defaultMemberUniqueName="[Справочник Типов Приходов].[Тип прихода].[All]" allUniqueName="[Справочник Типов Приходов].[Тип прихода].[All]" dimensionUniqueName="[Справочник Типов Приходов]" displayFolder="" count="0" unbalanced="0"/>
    <cacheHierarchy uniqueName="[Справочник Типов Розничных Цен По Месяцам].[Тип цены]" caption="Тип цены" attribute="1" keyAttribute="1" defaultMemberUniqueName="[Справочник Типов Розничных Цен По Месяцам].[Тип цены].[All]" allUniqueName="[Справочник Типов Розничных Цен По Месяцам].[Тип цены].[All]" dimensionUniqueName="[Справочник Типов Розничных Цен По Месяцам]" displayFolder="" count="0" unbalanced="0"/>
    <cacheHierarchy uniqueName="[Календарь].[Год]" caption="Год" attribute="1" time="1" defaultMemberUniqueName="[Календарь].[Год].[All]" allUniqueName="[Календарь].[Год].[All]" dimensionUniqueName="[Календарь]" displayFolder="" count="0" unbalanced="0" hidden="1"/>
    <cacheHierarchy uniqueName="[Календарь].[Дата]" caption="Дата" attribute="1" time="1" defaultMemberUniqueName="[Календарь].[Дата].[All]" allUniqueName="[Календарь].[Дата].[All]" dimensionUniqueName="[Календарь]" displayFolder="" count="0" unbalanced="0" hidden="1"/>
    <cacheHierarchy uniqueName="[Календарь].[День недели]" caption="День недели" attribute="1" time="1" defaultMemberUniqueName="[Календарь].[День недели].[All]" allUniqueName="[Календарь].[День недели].[All]" dimensionUniqueName="[Календарь]" displayFolder="" count="0" unbalanced="0" hidden="1"/>
    <cacheHierarchy uniqueName="[Календарь].[Квартал]" caption="Квартал" attribute="1" time="1" defaultMemberUniqueName="[Календарь].[Квартал].[All]" allUniqueName="[Календарь].[Квартал].[All]" dimensionUniqueName="[Календарь]" displayFolder="" count="0" unbalanced="0" hidden="1"/>
    <cacheHierarchy uniqueName="[Календарь].[Месяц]" caption="Месяц" attribute="1" time="1" defaultMemberUniqueName="[Календарь].[Месяц].[All]" allUniqueName="[Календарь].[Месяц].[All]" dimensionUniqueName="[Календарь]" displayFolder="" count="0" unbalanced="0" hidden="1"/>
    <cacheHierarchy uniqueName="[Календарь].[Неделя]" caption="Неделя" attribute="1" time="1" defaultMemberUniqueName="[Календарь].[Неделя].[All]" allUniqueName="[Календарь].[Неделя].[All]" dimensionUniqueName="[Календарь]" displayFolder="" count="0" unbalanced="0" hidden="1"/>
    <cacheHierarchy uniqueName="[Календарь].[Номер виртуальной недели]" caption="Номер виртуальной недели" attribute="1" time="1" defaultMemberUniqueName="[Календарь].[Номер виртуальной недели].[All]" allUniqueName="[Календарь].[Номер виртуальной недели].[All]" dimensionUniqueName="[Календарь]" displayFolder="" count="0" unbalanced="0" hidden="1"/>
    <cacheHierarchy uniqueName="[Справочник cкладов].[Организация]" caption="Организация" attribute="1" defaultMemberUniqueName="[Справочник cкладов].[Организация].[All]" allUniqueName="[Справочник cкладов].[Организация].[All]" dimensionUniqueName="[Справочник cкладов]" displayFolder="" count="0" unbalanced="0" hidden="1"/>
    <cacheHierarchy uniqueName="[Справочник cкладов].[Организация новая]" caption="Организация новая" attribute="1" defaultMemberUniqueName="[Справочник cкладов].[Организация новая].[All]" allUniqueName="[Справочник cкладов].[Организация новая].[All]" dimensionUniqueName="[Справочник cкладов]" displayFolder="" count="0" unbalanced="0" hidden="1"/>
    <cacheHierarchy uniqueName="[Справочник cкладов].[Сниженная цена]" caption="Сниженная цена" attribute="1" defaultMemberUniqueName="[Справочник cкладов].[Сниженная цена].[All]" allUniqueName="[Справочник cкладов].[Сниженная цена].[All]" dimensionUniqueName="[Справочник cкладов]" displayFolder="" count="0" unbalanced="0" hidden="1"/>
    <cacheHierarchy uniqueName="[Справочник Документов].[Контрагент отправитель]" caption="Контрагент отправитель" attribute="1" defaultMemberUniqueName="[Справочник Документов].[Контрагент отправитель].[All]" allUniqueName="[Справочник Документов].[Контрагент отправитель].[All]" dimensionUniqueName="[Справочник Документов]" displayFolder="" count="0" unbalanced="0" hidden="1"/>
    <cacheHierarchy uniqueName="[Справочник Документов].[Контрагент отправитель новый]" caption="Контрагент отправитель новый" attribute="1" defaultMemberUniqueName="[Справочник Документов].[Контрагент отправитель новый].[All]" allUniqueName="[Справочник Документов].[Контрагент отправитель новый].[All]" dimensionUniqueName="[Справочник Документов]" displayFolder="" count="0" unbalanced="0" hidden="1"/>
    <cacheHierarchy uniqueName="[Справочник Документов].[Контрагент получатель]" caption="Контрагент получатель" attribute="1" defaultMemberUniqueName="[Справочник Документов].[Контрагент получатель].[All]" allUniqueName="[Справочник Документов].[Контрагент получатель].[All]" dimensionUniqueName="[Справочник Документов]" displayFolder="" count="0" unbalanced="0" hidden="1"/>
    <cacheHierarchy uniqueName="[Справочник Документов].[Контрагент получатель новый]" caption="Контрагент получатель новый" attribute="1" defaultMemberUniqueName="[Справочник Документов].[Контрагент получатель новый].[All]" allUniqueName="[Справочник Документов].[Контрагент получатель новый].[All]" dimensionUniqueName="[Справочник Документов]" displayFolder="" count="0" unbalanced="0" hidden="1"/>
    <cacheHierarchy uniqueName="[Справочник Документов].[Подтип]" caption="Подтип" attribute="1" defaultMemberUniqueName="[Справочник Документов].[Подтип].[All]" allUniqueName="[Справочник Документов].[Подтип].[All]" dimensionUniqueName="[Справочник Документов]" displayFolder="" count="0" unbalanced="0" hidden="1"/>
    <cacheHierarchy uniqueName="[Справочник Документов].[Тип]" caption="Тип" attribute="1" defaultMemberUniqueName="[Справочник Документов].[Тип].[All]" allUniqueName="[Справочник Документов].[Тип].[All]" dimensionUniqueName="[Справочник Документов]" displayFolder="" count="0" unbalanced="0" hidden="1"/>
    <cacheHierarchy uniqueName="[Справочник Номенклатуры].[ID номенклатуры]" caption="ID номенклатуры" attribute="1" keyAttribute="1" defaultMemberUniqueName="[Справочник Номенклатуры].[ID номенклатуры].[All]" allUniqueName="[Справочник Номенклатуры].[ID номенклатуры].[All]" dimensionUniqueName="[Справочник Номенклатуры]" displayFolder="" count="0" unbalanced="0" hidden="1"/>
    <cacheHierarchy uniqueName="[Справочник Номенклатуры].[Сниженная цена]" caption="Сниженная цена" attribute="1" defaultMemberUniqueName="[Справочник Номенклатуры].[Сниженная цена].[All]" allUniqueName="[Справочник Номенклатуры].[Сниженная цена].[All]" dimensionUniqueName="[Справочник Номенклатуры]" displayFolder="" count="0" unbalanced="0" hidden="1"/>
    <cacheHierarchy uniqueName="[Справочник партию образующих документов].[Новый поставщик]" caption="Новый поставщик" attribute="1" defaultMemberUniqueName="[Справочник партию образующих документов].[Новый поставщик].[All]" allUniqueName="[Справочник партию образующих документов].[Новый 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Новый поставщик_]" caption="Новый поставщик_" attribute="1" defaultMemberUniqueName="[Справочник партию образующих документов].[Новый поставщик_].[All]" allUniqueName="[Справочник партию образующих документов].[Новый 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Подтип]" caption="Подтип" attribute="1" defaultMemberUniqueName="[Справочник партию образующих документов].[Подтип].[All]" allUniqueName="[Справочник партию образующих документов].[Под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]" caption="Поставщик" attribute="1" defaultMemberUniqueName="[Справочник партию образующих документов].[Поставщик].[All]" allUniqueName="[Справочник партию образующих документов].[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_]" caption="Поставщик_" attribute="1" defaultMemberUniqueName="[Справочник партию образующих документов].[Поставщик_].[All]" allUniqueName="[Справочник партию образующих документов].[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]" caption="Тип" attribute="1" defaultMemberUniqueName="[Справочник партию образующих документов].[Тип].[All]" allUniqueName="[Справочник партию образующих документов].[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]" caption="Тип поставщика" attribute="1" defaultMemberUniqueName="[Справочник партию образующих документов].[Тип поставщика].[All]" allUniqueName="[Справочник партию образующих документов].[Тип поставщика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_]" caption="Тип поставщика_" attribute="1" defaultMemberUniqueName="[Справочник партию образующих документов].[Тип поставщика_].[All]" allUniqueName="[Справочник партию образующих документов].[Тип поставщика_].[All]" dimensionUniqueName="[Справочник партию образующих документов]" displayFolder="" count="0" unbalanced="0" hidden="1"/>
    <cacheHierarchy uniqueName="[Справочник расчетных периодов].[Год]" caption="Год" attribute="1" time="1" defaultMemberUniqueName="[Справочник расчетных периодов].[Год].[All]" allUniqueName="[Справочник расчетных периодов].[Год].[All]" dimensionUniqueName="[Справочник расчетных периодов]" displayFolder="" count="0" unbalanced="0" hidden="1"/>
    <cacheHierarchy uniqueName="[Справочник расчетных периодов].[День]" caption="День" attribute="1" time="1" keyAttribute="1" defaultMemberUniqueName="[Справочник расчетных периодов].[День].[All]" allUniqueName="[Справочник расчетных периодов].[День].[All]" dimensionUniqueName="[Справочник расчетных периодов]" displayFolder="" count="0" unbalanced="0" hidden="1"/>
    <cacheHierarchy uniqueName="[Справочник расчетных периодов].[Квартал]" caption="Квартал" attribute="1" time="1" defaultMemberUniqueName="[Справочник расчетных периодов].[Квартал].[All]" allUniqueName="[Справочник расчетных периодов].[Квартал].[All]" dimensionUniqueName="[Справочник расчетных периодов]" displayFolder="" count="0" unbalanced="0" hidden="1"/>
    <cacheHierarchy uniqueName="[Справочник расчетных периодов].[Месяц]" caption="Месяц" attribute="1" time="1" defaultMemberUniqueName="[Справочник расчетных периодов].[Месяц].[All]" allUniqueName="[Справочник расчетных периодов].[Месяц].[All]" dimensionUniqueName="[Справочник расчетных периодов]" displayFolder="" count="0" unbalanced="0" hidden="1"/>
    <cacheHierarchy uniqueName="[Справочник Складов статус].[ID SHOP STATUS OLAP ID]" caption="ID SHOP STATUS OLAP ID" attribute="1" keyAttribute="1" defaultMemberUniqueName="[Справочник Складов статус].[ID SHOP STATUS OLAP ID].[All]" allUniqueName="[Справочник Складов статус].[ID SHOP STATUS OLAP ID].[All]" dimensionUniqueName="[Справочник Складов статус]" displayFolder="" count="0" unbalanced="0" hidden="1"/>
    <cacheHierarchy uniqueName="[Measures].[Остаток количества - входящий]" caption="Остаток количества - входящий" measure="1" displayFolder="Количество" measureGroup="Сводная база" count="0"/>
    <cacheHierarchy uniqueName="[Measures].[Приход количества]" caption="Приход количества" measure="1" displayFolder="Количество" measureGroup="Сводная база" count="0"/>
    <cacheHierarchy uniqueName="[Measures].[Расход количества]" caption="Расход количества" measure="1" displayFolder="Количество" measureGroup="Сводная база" count="0" oneField="1">
      <fieldsUsage count="1">
        <fieldUsage x="75"/>
      </fieldsUsage>
    </cacheHierarchy>
    <cacheHierarchy uniqueName="[Measures].[Остаток в оптовых ценах]" caption="Остаток в оптовых ценах" measure="1" displayFolder="Прочее" measureGroup="Сводная база" count="0"/>
    <cacheHierarchy uniqueName="[Measures].[Остаток в розничных ценах]" caption="Остаток в розничных ценах" measure="1" displayFolder="Прочее" measureGroup="Сводная база" count="0"/>
    <cacheHierarchy uniqueName="[Measures].[INT Остаток в ценах закупа с допами - входящий]" caption="INT Остаток в ценах закупа с допами - входящий" measure="1" displayFolder="Цена закупа с допами +zeros" measureGroup="Сводная база" count="0"/>
    <cacheHierarchy uniqueName="[Measures].[INT Приход в ценах закупа с допами]" caption="INT Приход в ценах закупа с допами" measure="1" displayFolder="Цена закупа с допами +zeros" measureGroup="Сводная база" count="0"/>
    <cacheHierarchy uniqueName="[Measures].[INT Расход в ценах закупа с допами]" caption="INT Расход в ценах закупа с допами" measure="1" displayFolder="Цена закупа с допами +zeros" measureGroup="Сводная база" count="0"/>
    <cacheHierarchy uniqueName="[Measures].[Остаток в ценах закупа - входящий]" caption="Остаток в ценах закупа - входящий" measure="1" displayFolder="Цена закупа" measureGroup="Сводная база" count="0"/>
    <cacheHierarchy uniqueName="[Measures].[Приход в ценах закупа]" caption="Приход в ценах закупа" measure="1" displayFolder="Цена закупа" measureGroup="Сводная база" count="0"/>
    <cacheHierarchy uniqueName="[Measures].[Расход в ценах закупа]" caption="Расход в ценах закупа" measure="1" displayFolder="Цена закупа" measureGroup="Сводная база" count="0"/>
    <cacheHierarchy uniqueName="[Measures].[Остаток в ценах российского поставщика]" caption="Остаток в ценах российского поставщика" measure="1" displayFolder="Цена российского поставщика" measureGroup="Сводная база" count="0"/>
    <cacheHierarchy uniqueName="[Measures].[Приход в ценах российского поставщика]" caption="Приход в ценах российского поставщика" measure="1" displayFolder="Цена российского поставщика" measureGroup="Сводная база" count="0"/>
    <cacheHierarchy uniqueName="[Measures].[Расход в ценах российского поставщика]" caption="Расход в ценах российского поставщика" measure="1" displayFolder="Цена российского поставщика" measureGroup="Сводная база" count="0"/>
    <cacheHierarchy uniqueName="[Measures].[Остаток в себестоимости]" caption="Остаток в себестоимости" measure="1" displayFolder="Себестоимость" measureGroup="Сводная база" count="0"/>
    <cacheHierarchy uniqueName="[Measures].[Приход в себестоимости]" caption="Приход в себестоимости" measure="1" displayFolder="Себестоимость" measureGroup="Сводная база" count="0"/>
    <cacheHierarchy uniqueName="[Measures].[Расход в себестоимости]" caption="Расход в себестоимости" measure="1" displayFolder="Себестоимость" measureGroup="Сводная база" count="0"/>
    <cacheHierarchy uniqueName="[Measures].[Остаток в ценах документа]" caption="Остаток в ценах документа" measure="1" displayFolder="Цена по документам" measureGroup="Сводная база" count="0"/>
    <cacheHierarchy uniqueName="[Measures].[Приход в ценах документа]" caption="Приход в ценах документа" measure="1" displayFolder="Цена по документам" measureGroup="Сводная база" count="0"/>
    <cacheHierarchy uniqueName="[Measures].[Расход в ценах документа]" caption="Расход в ценах документа" measure="1" displayFolder="Цена по документам" measureGroup="Сводная база" count="0"/>
    <cacheHierarchy uniqueName="[Measures].[Остаток в розничных ценах входящий]" caption="Остаток в розничных ценах входящий" measure="1" displayFolder="Розничные цены" measureGroup="Сводная база" count="0"/>
    <cacheHierarchy uniqueName="[Measures].[Приход в розничных ценах]" caption="Приход в розничных ценах" measure="1" displayFolder="Розничные цены" measureGroup="Сводная база" count="0"/>
    <cacheHierarchy uniqueName="[Measures].[Расход в розничных ценах]" caption="Расход в розничных ценах" measure="1" displayFolder="Розничные цены" measureGroup="Сводная база" count="0"/>
    <cacheHierarchy uniqueName="[Measures].[Ф-Цена]" caption="Ф-Цена" measure="1" displayFolder="Розничные цены" measureGroup="Справочник Розничных Ф-цен По Месяцам" count="0"/>
    <cacheHierarchy uniqueName="[Measures].[Текущий остаток количество]" caption="Текущий остаток количество" measure="1" displayFolder="" measureGroup="Остатки в Глобал" count="0"/>
    <cacheHierarchy uniqueName="[Measures].[Текущий резерв количество]" caption="Текущий резерв количество" measure="1" displayFolder="" measureGroup="Остатки в Глобал" count="0"/>
    <cacheHierarchy uniqueName="[Measures].[Доступно по ERP количество]" caption="Доступно по ERP количество" measure="1" displayFolder="" measureGroup="Остатки в Глобал" count="0"/>
    <cacheHierarchy uniqueName="[Measures].[Доступно по WMS количество]" caption="Доступно по WMS количество" measure="1" displayFolder="" measureGroup="Остатки в Глобал" count="0"/>
    <cacheHierarchy uniqueName="[Measures].[Остаток в ценах БУ]" caption="Остаток в ценах БУ" measure="1" displayFolder="" measureGroup="Остатки в Глобал" count="0"/>
    <cacheHierarchy uniqueName="[Measures].[Остаток в ценах УУ]" caption="Остаток в ценах УУ" measure="1" displayFolder="" measureGroup="Остатки в Глобал" count="0"/>
    <cacheHierarchy uniqueName="[Measures].[Остаток в ценах закупа - исходящий]" caption="Остаток в ценах закупа - исходящий" measure="1" displayFolder="Цена закупа" measureGroup="Сводная база" count="0"/>
    <cacheHierarchy uniqueName="[Measures].[Остаток в ценах закупа - исходящий_корр]" caption="Остаток в ценах закупа - исходящий_корр" measure="1" displayFolder="Цена закупа" measureGroup="Сводная база" count="0"/>
    <cacheHierarchy uniqueName="[Measures].[Валовая прибыль в ценах закупа]" caption="Валовая прибыль в ценах закупа" measure="1" displayFolder="Цена закупа" measureGroup="Сводная база" count="0"/>
    <cacheHierarchy uniqueName="[Measures].[Валовая прибыль в ценах закупа с допами]" caption="Валовая прибыль в ценах закупа с допами" measure="1" displayFolder="Цена закупа с допами" measureGroup="Сводная база" count="0" oneField="1">
      <fieldsUsage count="1">
        <fieldUsage x="81"/>
      </fieldsUsage>
    </cacheHierarchy>
    <cacheHierarchy uniqueName="[Measures].[Валовая прибыль в себестоимости]" caption="Валовая прибыль в себестоимости" measure="1" displayFolder="Себестоимость" measureGroup="Сводная база" count="0"/>
    <cacheHierarchy uniqueName="[Measures].[Наценка в ценах закупа]" caption="Наценка в ценах закупа" measure="1" displayFolder="Цена закупа" measureGroup="Сводная база" count="0"/>
    <cacheHierarchy uniqueName="[Measures].[Наценка в ценах закупа с допами]" caption="Наценка в ценах закупа с допами" measure="1" displayFolder="Цена закупа с допами" measureGroup="Сводная база" count="0"/>
    <cacheHierarchy uniqueName="[Measures].[Маржа в ценах закупа]" caption="Маржа в ценах закупа" measure="1" displayFolder="Цена закупа" measureGroup="Сводная база" count="0"/>
    <cacheHierarchy uniqueName="[Measures].[Маржа в ценах закупа с допами]" caption="Маржа в ценах закупа с допами" measure="1" displayFolder="Цена закупа с допами" measureGroup="Сводная база" count="0"/>
    <cacheHierarchy uniqueName="[Measures].[Корректировка прихода количества]" caption="Корректировка прихода количества" measure="1" displayFolder="Количество" measureGroup="Сводная база" count="0"/>
    <cacheHierarchy uniqueName="[Measures].[Приход в ценах закупа с допами]" caption="Приход в ценах закупа с допами" measure="1" displayFolder="Цена закупа с допами" measureGroup="Сводная база" count="0"/>
    <cacheHierarchy uniqueName="[Measures].[Расход в ценах закупа с допами]" caption="Расход в ценах закупа с допами" measure="1" displayFolder="Цена закупа с допами" measureGroup="Сводная база" count="0" oneField="1">
      <fieldsUsage count="1">
        <fieldUsage x="83"/>
      </fieldsUsage>
    </cacheHierarchy>
    <cacheHierarchy uniqueName="[Measures].[Остаток в ценах закупа с допами - входящий]" caption="Остаток в ценах закупа с допами - входящий" measure="1" displayFolder="Цена закупа с допами" measureGroup="Сводная база" count="0"/>
    <cacheHierarchy uniqueName="[Measures].[Остаток в ценах закупа с допами - исходящий]" caption="Остаток в ценах закупа с допами - исходящий" measure="1" displayFolder="Цена закупа с допами" measureGroup="Сводная база" count="0" oneField="1">
      <fieldsUsage count="1">
        <fieldUsage x="79"/>
      </fieldsUsage>
    </cacheHierarchy>
    <cacheHierarchy uniqueName="[Measures].[Остаток в ценах закупа с допами - исходящий_корр]" caption="Остаток в ценах закупа с допами - исходящий_корр" measure="1" displayFolder="Цена закупа с допами" measureGroup="Сводная база" count="0"/>
    <cacheHierarchy uniqueName="[Measures].[Корректировка расхода количества]" caption="Корректировка расхода количества" measure="1" displayFolder="Количество" measureGroup="Сводная база" count="0"/>
    <cacheHierarchy uniqueName="[Measures].[Корректировка расхода  в ценах закупа]" caption="Корректировка расхода  в ценах закупа" measure="1" displayFolder="Цена закупа" measureGroup="Сводная база" count="0"/>
    <cacheHierarchy uniqueName="[Measures].[Корректировка прихода в ценах закупа]" caption="Корректировка прихода в ценах закупа" measure="1" displayFolder="Цена закупа" measureGroup="Сводная база" count="0"/>
    <cacheHierarchy uniqueName="[Measures].[Остаток количества - исходящий_корр]" caption="Остаток количества - исходящий_корр" measure="1" displayFolder="Количество" measureGroup="Сводная база" count="0"/>
    <cacheHierarchy uniqueName="[Measures].[Остаток количества - исходящий]" caption="Остаток количества - исходящий" measure="1" displayFolder="Количество" measureGroup="Сводная база" count="0" oneField="1">
      <fieldsUsage count="1">
        <fieldUsage x="76"/>
      </fieldsUsage>
    </cacheHierarchy>
    <cacheHierarchy uniqueName="[Measures].[Остаток количества - исходящий динамический]" caption="Остаток количества - исходящий динамический" measure="1" displayFolder="Количество" measureGroup="Сводная база" count="0"/>
    <cacheHierarchy uniqueName="[Measures].[Ф-Цена с остстатком]" caption="Ф-Цена с остстатком" measure="1" displayFolder="Розничные цены" measureGroup="Справочник Розничных Ф-цен По Месяцам" count="0"/>
  </cacheHierarchies>
  <kpis count="0"/>
  <dimensions count="17">
    <dimension measure="1" name="Measures" uniqueName="[Measures]" caption="Measures"/>
    <dimension name="Календарь" uniqueName="[Календарь]" caption="Календарь"/>
    <dimension name="Справочник cкладов" uniqueName="[Справочник cкладов]" caption="Справочник cкладов"/>
    <dimension name="Справочник Вариантов Расчета Себестоимости" uniqueName="[Справочник Вариантов Расчета Себестоимости]" caption="Справочник Вариантов Расчета Себестоимости"/>
    <dimension name="Справочник видов установки цен" uniqueName="[Справочник видов установки цен]" caption="Справочник видов установки цен"/>
    <dimension name="Справочник Владельцев остатков" uniqueName="[Справочник Владельцев остатков]" caption="Справочник Владельцев остатков"/>
    <dimension name="Справочник Документов" uniqueName="[Справочник Документов]" caption="Справочник Документов"/>
    <dimension name="Справочник Источников Данных" uniqueName="[Справочник Источников Данных]" caption="Справочник Источников Данных"/>
    <dimension name="Справочник Каналов Продаж" uniqueName="[Справочник Каналов Продаж]" caption="Справочник Каналов Продаж"/>
    <dimension name="Справочник Номенклатуры" uniqueName="[Справочник Номенклатуры]" caption="Справочник Номенклатуры"/>
    <dimension name="Справочник партию образующих документов" uniqueName="[Справочник партию образующих документов]" caption="Справочник партию образующих документов"/>
    <dimension name="Справочник Перемещений Товаров" uniqueName="[Справочник Перемещений Товаров]" caption="Справочник Перемещений Товаров"/>
    <dimension name="Справочник расчетных периодов" uniqueName="[Справочник расчетных периодов]" caption="Справочник расчетных периодов"/>
    <dimension name="Справочник Складов статус" uniqueName="[Справочник Складов статус]" caption="Справочник Складов статус"/>
    <dimension name="Справочник типов движений" uniqueName="[Справочник типов движений]" caption="Справочник типов движений"/>
    <dimension name="Справочник Типов Приходов" uniqueName="[Справочник Типов Приходов]" caption="Справочник Типов Приходов"/>
    <dimension name="Справочник Типов Розничных Цен По Месяцам" uniqueName="[Справочник Типов Розничных Цен По Месяцам]" caption="Справочник Типов Розничных Цен По Месяцам"/>
  </dimensions>
  <measureGroups count="3">
    <measureGroup name="Остатки в Глобал" caption="Остатки в Глобал"/>
    <measureGroup name="Сводная база" caption="Сводная база"/>
    <measureGroup name="Справочник Розничных Ф-цен По Месяцам" caption="Справочник Розничных Ф-цен По Месяцам"/>
  </measureGroups>
  <maps count="21">
    <map measureGroup="0" dimension="2"/>
    <map measureGroup="0" dimension="5"/>
    <map measureGroup="0" dimension="9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2" dimension="1"/>
    <map measureGroup="2" dimension="9"/>
    <map measureGroup="2" dimension="12"/>
    <map measureGroup="2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saveData="0" refreshedBy="Автор" refreshedDate="42108.479904050924" backgroundQuery="1" createdVersion="4" refreshedVersion="4" minRefreshableVersion="3" recordCount="0" supportSubquery="1" supportAdvancedDrill="1">
  <cacheSource type="external" connectionId="1"/>
  <cacheFields count="90">
    <cacheField name="[Справочник типов движений].[Тип движения].[Тип движения]" caption="Тип движения" numFmtId="0" hierarchy="122" level="1">
      <sharedItems containsSemiMixedTypes="0" containsString="0"/>
    </cacheField>
    <cacheField name="[Справочник Номенклатуры].[Менеджер товара].[Менеджер товара]" caption="Менеджер товара" numFmtId="0" hierarchy="88" level="1">
      <sharedItems containsSemiMixedTypes="0" containsString="0"/>
    </cacheField>
    <cacheField name="[Справочник расчетных периодов].[Расчетные периоды].[Год]" caption="Год" numFmtId="0" hierarchy="119" level="1">
      <sharedItems containsSemiMixedTypes="0" containsString="0"/>
    </cacheField>
    <cacheField name="[Справочник расчетных периодов].[Расчетные периоды].[Квартал]" caption="Квартал" numFmtId="0" hierarchy="119" level="2">
      <sharedItems containsSemiMixedTypes="0" containsString="0"/>
    </cacheField>
    <cacheField name="[Справочник расчетных периодов].[Расчетные периоды].[Месяц]" caption="Месяц" numFmtId="0" hierarchy="119" level="3">
      <sharedItems containsSemiMixedTypes="0" containsString="0"/>
    </cacheField>
    <cacheField name="[Справочник расчетных периодов].[Расчетные периоды].[День]" caption="День" numFmtId="0" hierarchy="119" level="4">
      <sharedItems containsSemiMixedTypes="0" containsString="0"/>
    </cacheField>
    <cacheField name="[Справочник расчетных периодов].[Расчетные периоды].[Квартал].[Год]" caption="Год" propertyName="Год" numFmtId="0" hierarchy="119" level="2" memberPropertyField="1">
      <sharedItems containsSemiMixedTypes="0" containsString="0"/>
    </cacheField>
    <cacheField name="[Справочник расчетных периодов].[Расчетные периоды].[Месяц].[Квартал]" caption="Квартал" propertyName="Квартал" numFmtId="0" hierarchy="119" level="3" memberPropertyField="1">
      <sharedItems containsSemiMixedTypes="0" containsString="0"/>
    </cacheField>
    <cacheField name="[Справочник расчетных периодов].[Расчетные периоды].[День].[Годы]" caption="Годы" propertyName="Годы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]" caption="Месяц" propertyName="Месяц" numFmtId="0" hierarchy="119" level="4" memberPropertyField="1">
      <sharedItems containsSemiMixedTypes="0" containsString="0"/>
    </cacheField>
    <cacheField name="[Справочник расчетных периодов].[Расчетные периоды].[День].[Месяцы]" caption="Месяцы" propertyName="Месяцы" numFmtId="0" hierarchy="119" level="4" memberPropertyField="1">
      <sharedItems containsSemiMixedTypes="0" containsString="0"/>
    </cacheField>
    <cacheField name="[Справочник Каналов Продаж].[Канал продаж].[Канал продаж]" caption="Канал продаж" numFmtId="0" hierarchy="61" level="1">
      <sharedItems containsSemiMixedTypes="0" containsString="0"/>
    </cacheField>
    <cacheField name="[Справочник cкладов].[Назначение].[Назначение]" caption="Назначение" numFmtId="0" hierarchy="18" level="1">
      <sharedItems containsSemiMixedTypes="0" containsString="0"/>
    </cacheField>
    <cacheField name="[Справочник партию образующих документов].[Поставщики].[Тип поставщика]" caption="Тип поставщика" numFmtId="0" hierarchy="112" level="1">
      <sharedItems containsSemiMixedTypes="0" containsString="0"/>
    </cacheField>
    <cacheField name="[Справочник партию образующих документов].[Поставщики].[Новый поставщик]" caption="Новый поставщик" numFmtId="0" hierarchy="112" level="2">
      <sharedItems containsSemiMixedTypes="0" containsString="0"/>
    </cacheField>
    <cacheField name="[Справочник партию образующих документов].[Поставщики].[Поставщик]" caption="Поставщик" numFmtId="0" hierarchy="112" level="3">
      <sharedItems containsSemiMixedTypes="0" containsString="0"/>
    </cacheField>
    <cacheField name="[Справочник партию образующих документов].[Поставщики].[Договор]" caption="Договор" numFmtId="0" hierarchy="112" level="4">
      <sharedItems containsSemiMixedTypes="0" containsString="0"/>
    </cacheField>
    <cacheField name="[Справочник партию образующих документов].[Поставщики].[Новый поставщик].[Тип поставщика]" caption="Тип поставщика" propertyName="Тип поставщика" numFmtId="0" hierarchy="112" level="2" memberPropertyField="1">
      <sharedItems containsSemiMixedTypes="0" containsString="0"/>
    </cacheField>
    <cacheField name="[Справочник партию образующих документов].[Поставщики].[Поставщик].[Новый поставщик]" caption="Новый поставщик" propertyName="Новый поставщик" numFmtId="0" hierarchy="112" level="3" memberPropertyField="1">
      <sharedItems containsSemiMixedTypes="0" containsString="0"/>
    </cacheField>
    <cacheField name="[Справочник партию образующих документов].[Поставщики].[Договор].[Тип договора]" caption="Тип договора" propertyName="Тип договора" numFmtId="0" hierarchy="112" level="4" memberPropertyField="1">
      <sharedItems containsSemiMixedTypes="0" containsString="0"/>
    </cacheField>
    <cacheField name="[Справочник Номенклатуры].[Номенклатура].[Level 02]" caption="Level 02" numFmtId="0" hierarchy="90" level="1">
      <sharedItems containsSemiMixedTypes="0" containsString="0"/>
    </cacheField>
    <cacheField name="[Справочник Номенклатуры].[Номенклатура].[Level 03]" caption="Level 03" numFmtId="0" hierarchy="90" level="2">
      <sharedItems containsSemiMixedTypes="0" containsString="0"/>
    </cacheField>
    <cacheField name="[Справочник Номенклатуры].[Номенклатура].[Level 04]" caption="Level 04" numFmtId="0" hierarchy="90" level="3">
      <sharedItems containsSemiMixedTypes="0" containsString="0"/>
    </cacheField>
    <cacheField name="[Справочник Номенклатуры].[Номенклатура].[Level 05]" caption="Level 05" numFmtId="0" hierarchy="90" level="4">
      <sharedItems containsSemiMixedTypes="0" containsString="0"/>
    </cacheField>
    <cacheField name="[Справочник Номенклатуры].[Номенклатура].[Level 06]" caption="Level 06" numFmtId="0" hierarchy="90" level="5">
      <sharedItems containsSemiMixedTypes="0" containsString="0"/>
    </cacheField>
    <cacheField name="[Справочник Номенклатуры].[Номенклатура].[Level 07]" caption="Level 07" numFmtId="0" hierarchy="90" level="6">
      <sharedItems containsSemiMixedTypes="0" containsString="0"/>
    </cacheField>
    <cacheField name="[Справочник Номенклатуры].[Номенклатура].[Level 08]" caption="Level 08" numFmtId="0" hierarchy="90" level="7">
      <sharedItems containsSemiMixedTypes="0" containsString="0"/>
    </cacheField>
    <cacheField name="[Справочник Номенклатуры].[Номенклатура].[Level 09]" caption="Level 09" numFmtId="0" hierarchy="90" level="8">
      <sharedItems containsSemiMixedTypes="0" containsString="0"/>
    </cacheField>
    <cacheField name="[Справочник Номенклатуры].[Номенклатура].[Level 10]" caption="Level 10" numFmtId="0" hierarchy="90" level="9">
      <sharedItems containsSemiMixedTypes="0" containsString="0"/>
    </cacheField>
    <cacheField name="[Справочник Номенклатуры].[Номенклатура].[Level 11]" caption="Level 11" numFmtId="0" hierarchy="90" level="10">
      <sharedItems containsSemiMixedTypes="0" containsString="0"/>
    </cacheField>
    <cacheField name="[Справочник Номенклатуры].[Номенклатура].[NAME_]" caption="NAME_" propertyName="NAME_" numFmtId="0" hierarchy="90" level="32767" memberPropertyField="1">
      <sharedItems containsSemiMixedTypes="0" containsString="0"/>
    </cacheField>
    <cacheField name="[Справочник Номенклатуры].[Номенклатура].[NAME_ 1]" caption="NAME_ 1" propertyName="NAME_ 1" numFmtId="0" hierarchy="90" level="32767" memberPropertyField="1">
      <sharedItems containsSemiMixedTypes="0" containsString="0"/>
    </cacheField>
    <cacheField name="[Справочник Номенклатуры].[Номенклатура].[Акция газета]" caption="Акция газета" propertyName="Акция газета" numFmtId="0" hierarchy="90" level="32767" memberPropertyField="1">
      <sharedItems containsSemiMixedTypes="0" containsString="0"/>
    </cacheField>
    <cacheField name="[Справочник Номенклатуры].[Номенклатура].[Артикул]" caption="Артикул" propertyName="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]" caption="Артикул единый" propertyName="Артикул единый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артикул]" caption="Артикул единый - артикул" propertyName="Артикул единый - артикул" numFmtId="0" hierarchy="90" level="32767" memberPropertyField="1">
      <sharedItems containsSemiMixedTypes="0" containsString="0"/>
    </cacheField>
    <cacheField name="[Справочник Номенклатуры].[Номенклатура].[Артикул единый - код]" caption="Артикул единый - код" propertyName="Артикул единый - код" numFmtId="0" hierarchy="90" level="32767" memberPropertyField="1">
      <sharedItems containsSemiMixedTypes="0" containsString="0"/>
    </cacheField>
    <cacheField name="[Справочник Номенклатуры].[Номенклатура].[Ассортиментные серии]" caption="Ассортиментные серии" propertyName="Ассортиментные серии" numFmtId="0" hierarchy="90" level="32767" memberPropertyField="1">
      <sharedItems containsSemiMixedTypes="0" containsString="0"/>
    </cacheField>
    <cacheField name="[Справочник Номенклатуры].[Номенклатура].[Бренд под контролем]" caption="Бренд под контролем" propertyName="Бренд под контролем" numFmtId="0" hierarchy="90" level="32767" memberPropertyField="1">
      <sharedItems containsSemiMixedTypes="0" containsString="0"/>
    </cacheField>
    <cacheField name="[Справочник Номенклатуры].[Номенклатура].[Вес объем]" caption="Вес объем" propertyName="Вес объем" numFmtId="0" hierarchy="90" level="32767" memberPropertyField="1">
      <sharedItems containsSemiMixedTypes="0" containsString="0"/>
    </cacheField>
    <cacheField name="[Справочник Номенклатуры].[Номенклатура].[Вид изделия]" caption="Вид изделия" propertyName="Вид изделия" numFmtId="0" hierarchy="90" level="32767" memberPropertyField="1">
      <sharedItems containsSemiMixedTypes="0" containsString="0"/>
    </cacheField>
    <cacheField name="[Справочник Номенклатуры].[Номенклатура].[Возраст]" caption="Возраст" propertyName="Возраст" numFmtId="0" hierarchy="90" level="32767" memberPropertyField="1">
      <sharedItems containsSemiMixedTypes="0" containsString="0"/>
    </cacheField>
    <cacheField name="[Справочник Номенклатуры].[Номенклатура].[Возрастная группа]" caption="Возрастная группа" propertyName="Возрастная группа" numFmtId="0" hierarchy="90" level="32767" memberPropertyField="1">
      <sharedItems containsSemiMixedTypes="0" containsString="0"/>
    </cacheField>
    <cacheField name="[Справочник Номенклатуры].[Номенклатура].[Год]" caption="Год" propertyName="Год" numFmtId="0" hierarchy="90" level="32767" memberPropertyField="1">
      <sharedItems containsSemiMixedTypes="0" containsString="0"/>
    </cacheField>
    <cacheField name="[Справочник Номенклатуры].[Номенклатура].[Группы размеров]" caption="Группы размеров" propertyName="Группы размеров" numFmtId="0" hierarchy="90" level="32767" memberPropertyField="1">
      <sharedItems containsSemiMixedTypes="0" containsString="0"/>
    </cacheField>
    <cacheField name="[Справочник Номенклатуры].[Номенклатура].[Дата карточки]" caption="Дата карточки" propertyName="Дата карточки" numFmtId="0" hierarchy="90" level="32767" memberPropertyField="1">
      <sharedItems containsSemiMixedTypes="0" containsString="0"/>
    </cacheField>
    <cacheField name="[Справочник Номенклатуры].[Номенклатура].[Дата распределения]" caption="Дата распределения" propertyName="Дата распределения" numFmtId="0" hierarchy="90" level="32767" memberPropertyField="1">
      <sharedItems containsSemiMixedTypes="0" containsString="0"/>
    </cacheField>
    <cacheField name="[Справочник Номенклатуры].[Номенклатура].[Единицы измерения]" caption="Единицы измерения" propertyName="Единицы измерения" numFmtId="0" hierarchy="90" level="32767" memberPropertyField="1">
      <sharedItems containsSemiMixedTypes="0" containsString="0"/>
    </cacheField>
    <cacheField name="[Справочник Номенклатуры].[Номенклатура].[ЖТЦ]" caption="ЖТЦ" propertyName="ЖТЦ" numFmtId="0" hierarchy="90" level="32767" memberPropertyField="1">
      <sharedItems containsSemiMixedTypes="0" containsString="0"/>
    </cacheField>
    <cacheField name="[Справочник Номенклатуры].[Номенклатура].[Картинка]" caption="Картинка" propertyName="Картинка" numFmtId="0" hierarchy="90" level="32767" memberPropertyField="1">
      <sharedItems containsSemiMixedTypes="0" containsString="0"/>
    </cacheField>
    <cacheField name="[Справочник Номенклатуры].[Номенклатура].[Категория]" caption="Категория" propertyName="Категория" numFmtId="0" hierarchy="90" level="32767" memberPropertyField="1">
      <sharedItems containsSemiMixedTypes="0" containsString="0"/>
    </cacheField>
    <cacheField name="[Справочник Номенклатуры].[Номенклатура].[Качество]" caption="Качество" propertyName="Качество" numFmtId="0" hierarchy="90" level="32767" memberPropertyField="1">
      <sharedItems containsSemiMixedTypes="0" containsString="0"/>
    </cacheField>
    <cacheField name="[Справочник Номенклатуры].[Номенклатура].[Классификатор по трикотажу]" caption="Классификатор по трикотажу" propertyName="Классификатор по трикотажу" numFmtId="0" hierarchy="90" level="32767" memberPropertyField="1">
      <sharedItems containsSemiMixedTypes="0" containsString="0"/>
    </cacheField>
    <cacheField name="[Справочник Номенклатуры].[Номенклатура].[Код номенклатуры]" caption="Код номенклатуры" propertyName="Код номенклатуры" numFmtId="0" hierarchy="90" level="32767" memberPropertyField="1">
      <sharedItems containsSemiMixedTypes="0" containsString="0"/>
    </cacheField>
    <cacheField name="[Справочник Номенклатуры].[Номенклатура].[Коллекции]" caption="Коллекции" propertyName="Коллекции" numFmtId="0" hierarchy="90" level="32767" memberPropertyField="1">
      <sharedItems containsSemiMixedTypes="0" containsString="0"/>
    </cacheField>
    <cacheField name="[Справочник Номенклатуры].[Номенклатура].[Материал]" caption="Материал" propertyName="Материал" numFmtId="0" hierarchy="90" level="32767" memberPropertyField="1">
      <sharedItems containsSemiMixedTypes="0" containsString="0"/>
    </cacheField>
    <cacheField name="[Справочник Номенклатуры].[Номенклатура].[Номенклатура]" caption="Номенклатура" propertyName="Номенклатура" numFmtId="0" hierarchy="90" level="32767" memberPropertyField="1">
      <sharedItems containsSemiMixedTypes="0" containsString="0"/>
    </cacheField>
    <cacheField name="[Справочник Номенклатуры].[Номенклатура].[Основной поставщик]" caption="Основной поставщик" propertyName="Основной поставщик" numFmtId="0" hierarchy="90" level="32767" memberPropertyField="1">
      <sharedItems containsSemiMixedTypes="0" containsString="0"/>
    </cacheField>
    <cacheField name="[Справочник Номенклатуры].[Номенклатура].[Пол]" caption="Пол" propertyName="Пол" numFmtId="0" hierarchy="90" level="32767" memberPropertyField="1">
      <sharedItems containsSemiMixedTypes="0" containsString="0"/>
    </cacheField>
    <cacheField name="[Справочник Номенклатуры].[Номенклатура].[Причина вывода из ассортимента]" caption="Причина вывода из ассортимента" propertyName="Причина вывода из ассортимента" numFmtId="0" hierarchy="90" level="32767" memberPropertyField="1">
      <sharedItems containsSemiMixedTypes="0" containsString="0"/>
    </cacheField>
    <cacheField name="[Справочник Номенклатуры].[Номенклатура].[Производитель]" caption="Производитель" propertyName="Производитель" numFmtId="0" hierarchy="90" level="32767" memberPropertyField="1">
      <sharedItems containsSemiMixedTypes="0" containsString="0"/>
    </cacheField>
    <cacheField name="[Справочник Номенклатуры].[Номенклатура].[Рабочий набор]" caption="Рабочий набор" propertyName="Рабочий набор" numFmtId="0" hierarchy="90" level="32767" memberPropertyField="1">
      <sharedItems containsSemiMixedTypes="0" containsString="0"/>
    </cacheField>
    <cacheField name="[Справочник Номенклатуры].[Номенклатура].[Размер]" caption="Размер" propertyName="Размер" numFmtId="0" hierarchy="90" level="32767" memberPropertyField="1">
      <sharedItems containsSemiMixedTypes="0" containsString="0"/>
    </cacheField>
    <cacheField name="[Справочник Номенклатуры].[Номенклатура].[Сезон]" caption="Сезон" propertyName="Сезон" numFmtId="0" hierarchy="90" level="32767" memberPropertyField="1">
      <sharedItems containsSemiMixedTypes="0" containsString="0"/>
    </cacheField>
    <cacheField name="[Справочник Номенклатуры].[Номенклатура].[Сниженная цена]" caption="Сниженная цена" propertyName="Сниженная цена" numFmtId="0" hierarchy="90" level="32767" memberPropertyField="1">
      <sharedItems containsSemiMixedTypes="0" containsString="0"/>
    </cacheField>
    <cacheField name="[Справочник Номенклатуры].[Номенклатура].[СТМ]" caption="СТМ" propertyName="СТМ" numFmtId="0" hierarchy="90" level="32767" memberPropertyField="1">
      <sharedItems containsSemiMixedTypes="0" containsString="0"/>
    </cacheField>
    <cacheField name="[Справочник Номенклатуры].[Номенклатура].[Страна бренда]" caption="Страна бренда" propertyName="Страна бренда" numFmtId="0" hierarchy="90" level="32767" memberPropertyField="1">
      <sharedItems containsSemiMixedTypes="0" containsString="0"/>
    </cacheField>
    <cacheField name="[Справочник Номенклатуры].[Номенклатура].[Страна производитель]" caption="Страна производитель" propertyName="Страна производитель" numFmtId="0" hierarchy="90" level="32767" memberPropertyField="1">
      <sharedItems containsSemiMixedTypes="0" containsString="0"/>
    </cacheField>
    <cacheField name="[Справочник Номенклатуры].[Номенклатура].[Тип изделия]" caption="Тип изделия" propertyName="Тип изделия" numFmtId="0" hierarchy="90" level="32767" memberPropertyField="1">
      <sharedItems containsSemiMixedTypes="0" containsString="0"/>
    </cacheField>
    <cacheField name="[Справочник Номенклатуры].[Номенклатура].[Товарная группа]" caption="Товарная группа" propertyName="Товарная группа" numFmtId="0" hierarchy="90" level="32767" memberPropertyField="1">
      <sharedItems containsSemiMixedTypes="0" containsString="0"/>
    </cacheField>
    <cacheField name="[Справочник Номенклатуры].[Номенклатура].[Торговая марка]" caption="Торговая марка" propertyName="Торговая марка" numFmtId="0" hierarchy="90" level="32767" memberPropertyField="1">
      <sharedItems containsSemiMixedTypes="0" containsString="0"/>
    </cacheField>
    <cacheField name="[Справочник Номенклатуры].[Номенклатура].[Характеристика]" caption="Характеристика" propertyName="Характеристика" numFmtId="0" hierarchy="90" level="32767" memberPropertyField="1">
      <sharedItems containsSemiMixedTypes="0" containsString="0"/>
    </cacheField>
    <cacheField name="[Справочник Номенклатуры].[Номенклатура].[Цвет]" caption="Цвет" propertyName="Цвет" numFmtId="0" hierarchy="90" level="32767" memberPropertyField="1">
      <sharedItems containsSemiMixedTypes="0" containsString="0"/>
    </cacheField>
    <cacheField name="[Справочник Номенклатуры].[Номенклатура].[Ценовой сегмент]" caption="Ценовой сегмент" propertyName="Ценовой сегмент" numFmtId="0" hierarchy="90" level="32767" memberPropertyField="1">
      <sharedItems containsSemiMixedTypes="0" containsString="0"/>
    </cacheField>
    <cacheField name="[Справочник Номенклатуры].[Номенклатура].[Штрихкод]" caption="Штрихкод" propertyName="Штрихкод" numFmtId="0" hierarchy="90" level="32767" memberPropertyField="1">
      <sharedItems containsSemiMixedTypes="0" containsString="0"/>
    </cacheField>
    <cacheField name="[Measures].[Расход количества]" caption="Расход количества" numFmtId="0" hierarchy="158" level="32767"/>
    <cacheField name="[Measures].[Остаток количества - исходящий]" caption="Остаток количества - исходящий" numFmtId="0" hierarchy="205" level="32767"/>
    <cacheField name="[Справочник Номенклатуры].[Классификатор по трикотажу].[Классификатор по трикотажу]" caption="Классификатор по трикотажу" numFmtId="0" hierarchy="83" level="1">
      <sharedItems containsSemiMixedTypes="0" containsString="0"/>
    </cacheField>
    <cacheField name="[Справочник Номенклатуры].[Страна бренда].[Страна бренда]" caption="Страна бренда" numFmtId="0" hierarchy="99" level="1">
      <sharedItems containsSemiMixedTypes="0" containsString="0"/>
    </cacheField>
    <cacheField name="[Справочник Номенклатуры].[Наименование номенклатуры].[Наименование номенклатуры]" caption="Наименование номенклатуры" numFmtId="0" hierarchy="89" level="1">
      <sharedItems count="101">
        <s v="[Справочник Номенклатуры].[Наименование номенклатуры].&amp;[2786435]" c="КОМБИНЕЗОН &quot;Лелик&quot;, р. 22 (74)"/>
        <s v="[Справочник Номенклатуры].[Наименование номенклатуры].&amp;[2459429]" c="КОМБИНЕЗОН &quot;Лелик&quot;, р. 22/74"/>
        <s v="[Справочник Номенклатуры].[Наименование номенклатуры].&amp;[2461783]" c="КОМБИНЕЗОН &quot;Лелик&quot;, р. 24/80"/>
        <s v="[Справочник Номенклатуры].[Наименование номенклатуры].&amp;[2461599]" c="КОМБИНЕЗОН &quot;Лелик&quot;, р. 24/86"/>
        <s v="[Справочник Номенклатуры].[Наименование номенклатуры].&amp;[2929482]" c="КОМБИНЕЗОН &quot;Мика&quot;, р. 74/22"/>
        <s v="[Справочник Номенклатуры].[Наименование номенклатуры].&amp;[2929483]" c="КОМБИНЕЗОН &quot;Мика&quot;, р. 80/24"/>
        <s v="[Справочник Номенклатуры].[Наименование номенклатуры].&amp;[2929212]" c="КОМБИНЕЗОН &quot;Мика&quot;, р. 86/24"/>
        <s v="[Справочник Номенклатуры].[Наименование номенклатуры].&amp;[2929822]" c="КОМБИНЕЗОН &quot;Мика&quot;, р. 92/26"/>
        <s v="[Справочник Номенклатуры].[Наименование номенклатуры].&amp;[2929333]" c="КОМБИНЕЗОН &quot;Стар&quot;, р. 74/22"/>
        <s v="[Справочник Номенклатуры].[Наименование номенклатуры].&amp;[2929398]" c="КОМБИНЕЗОН &quot;Стар&quot;, р. 86/24"/>
        <s v="[Справочник Номенклатуры].[Наименование номенклатуры].&amp;[2929591]" c="КОМБИНЕЗОН &quot;Стар&quot;, р. 92/26"/>
        <s v="[Справочник Номенклатуры].[Наименование номенклатуры].&amp;[2526493]" c="КОМБИНЕЗОН &quot;Тилли&quot;, р. 22/74"/>
        <s v="[Справочник Номенклатуры].[Наименование номенклатуры].&amp;[2550739]" c="КОМБИНЕЗОН &quot;Тилли&quot;, р. 24/86"/>
        <s v="[Справочник Номенклатуры].[Наименование номенклатуры].&amp;[2536453]" c="КОМБИНЕЗОН &quot;Тутти&quot;, р. 24/80-86"/>
        <s v="[Справочник Номенклатуры].[Наименование номенклатуры].&amp;[2622460]" c="КОМБИНЕЗОН совмест., &quot;Иней&quot;, р. 22/74"/>
        <s v="[Справочник Номенклатуры].[Наименование номенклатуры].&amp;[2659114]" c="КОМБИНЕЗОН совмест., &quot;Иней&quot;, р. 24/80"/>
        <s v="[Справочник Номенклатуры].[Наименование номенклатуры].&amp;[2668146]" c="КОМБИНЕЗОН совмест., &quot;Иней&quot;, р. 24/86"/>
        <s v="[Справочник Номенклатуры].[Наименование номенклатуры].&amp;[2521442]" c="КОМБИНЕЗОН совмест., &quot;Лео&quot;, р. 22/74"/>
        <s v="[Справочник Номенклатуры].[Наименование номенклатуры].&amp;[2507819]" c="КОМБИНЕЗОН совмест., &quot;Лизок&quot;, р. 22/74"/>
        <s v="[Справочник Номенклатуры].[Наименование номенклатуры].&amp;[2733238]" c="КОМБИНЕЗОН совмест., 2 в 1 &quot;Малыш&quot;, р. 24/80"/>
        <s v="[Справочник Номенклатуры].[Наименование номенклатуры].&amp;[2735710]" c="КОМБИНЕЗОН совмест., 2 в 1 &quot;Малыш&quot;, р. 24/86"/>
        <s v="[Справочник Номенклатуры].[Наименование номенклатуры].&amp;[2731927]" c="КОМБИНЕЗОН совмест., 2 в 1 &quot;Малыш&quot;, р. 26/92"/>
        <s v="[Справочник Номенклатуры].[Наименование номенклатуры].&amp;[3052063]" c="КОМБИНЕЗОН совместный &quot;Бим&quot;, р. 74"/>
        <s v="[Справочник Номенклатуры].[Наименование номенклатуры].&amp;[3051105]" c="КОМБИНЕЗОН совместный &quot;Бим&quot;, р. 80"/>
        <s v="[Справочник Номенклатуры].[Наименование номенклатуры].&amp;[3052289]" c="КОМБИНЕЗОН совместный &quot;Бим&quot;, р. 86"/>
        <s v="[Справочник Номенклатуры].[Наименование номенклатуры].&amp;[3051957]" c="КОМБИНЕЗОН совместный &quot;Бим&quot;, р. 92"/>
        <s v="[Справочник Номенклатуры].[Наименование номенклатуры].&amp;[3052422]" c="КОМБИНЕЗОН совместный &quot;Пупс&quot;, р. 74"/>
        <s v="[Справочник Номенклатуры].[Наименование номенклатуры].&amp;[3051630]" c="КОМБИНЕЗОН совместный &quot;Пупс&quot;, р. 80"/>
        <s v="[Справочник Номенклатуры].[Наименование номенклатуры].&amp;[3052591]" c="КОМБИНЕЗОН совместный &quot;Пупс&quot;, р. 86"/>
        <s v="[Справочник Номенклатуры].[Наименование номенклатуры].&amp;[3052062]" c="КОМБИНЕЗОН совместный &quot;Пупс&quot;, р. 92"/>
        <s v="[Справочник Номенклатуры].[Наименование номенклатуры].&amp;[2662839]" c="КОМБИНЕЗОН-трансформер &quot;Доги&quot;, р. 22/74"/>
        <s v="[Справочник Номенклатуры].[Наименование номенклатуры].&amp;[2665974]" c="КОМБИНЕЗОН-трансформер &quot;Доги&quot;, р. 24/80"/>
        <s v="[Справочник Номенклатуры].[Наименование номенклатуры].&amp;[3051515]" c="КОМБИНЕЗОН-трансформер &quot;Косми&quot;, р. 68-74"/>
        <s v="[Справочник Номенклатуры].[Наименование номенклатуры].&amp;[3051853]" c="КОМБИНЕЗОН-трансформер &quot;Косми&quot;, р. 80-86"/>
        <s v="[Справочник Номенклатуры].[Наименование номенклатуры].&amp;[2531090]" c="КОМБИНЕЗОН-трансформер &quot;Кроха&quot;, р. 24/80-86"/>
        <s v="[Справочник Номенклатуры].[Наименование номенклатуры].&amp;[2929484]" c="КОМПЛЕКТ &quot;Графити&quot; (комбинезон+куртка+жилет), р. 86/24"/>
        <s v="[Справочник Номенклатуры].[Наименование номенклатуры].&amp;[2929393]" c="КОМПЛЕКТ &quot;Графити&quot; (комбинезон+куртка+жилет), р. 92/26"/>
        <s v="[Справочник Номенклатуры].[Наименование номенклатуры].&amp;[2929380]" c="КОМПЛЕКТ &quot;Графити&quot; (комбинезон+куртка+жилет), р. 98/26"/>
        <s v="[Справочник Номенклатуры].[Наименование номенклатуры].&amp;[2929531]" c="КОМПЛЕКТ &quot;Графити&quot; (комбинезон+куртка+жилет), р.104/28"/>
        <s v="[Справочник Номенклатуры].[Наименование номенклатуры].&amp;[2929647]" c="КОМПЛЕКТ &quot;Графити&quot; (комбинезон+куртка+жилет), р.110/28"/>
        <s v="[Справочник Номенклатуры].[Наименование номенклатуры].&amp;[2929451]" c="КОМПЛЕКТ &quot;Графити&quot; (комбинезон+куртка+жилет), р.116/30"/>
        <s v="[Справочник Номенклатуры].[Наименование номенклатуры].&amp;[2929538]" c="КОМПЛЕКТ &quot;Графити&quot; (комбинезон+куртка+жилет), р.122/32"/>
        <s v="[Справочник Номенклатуры].[Наименование номенклатуры].&amp;[2929669]" c="КОМПЛЕКТ &quot;Джуди&quot; (комбинезон+куртка+жилет), р. 86/24"/>
        <s v="[Справочник Номенклатуры].[Наименование номенклатуры].&amp;[2929208]" c="КОМПЛЕКТ &quot;Джуди&quot; (комбинезон+куртка+жилет), р. 92/26"/>
        <s v="[Справочник Номенклатуры].[Наименование номенклатуры].&amp;[2929192]" c="КОМПЛЕКТ &quot;Джуди&quot; (комбинезон+куртка+жилет), р. 98/26"/>
        <s v="[Справочник Номенклатуры].[Наименование номенклатуры].&amp;[2929425]" c="КОМПЛЕКТ &quot;Джуди&quot; (комбинезон+куртка+жилет), р.104/28"/>
        <s v="[Справочник Номенклатуры].[Наименование номенклатуры].&amp;[2929602]" c="КОМПЛЕКТ &quot;Джуди&quot; (комбинезон+куртка+жилет), р.110/28"/>
        <s v="[Справочник Номенклатуры].[Наименование номенклатуры].&amp;[2929175]" c="КОМПЛЕКТ &quot;Джуди&quot; (комбинезон+куртка+жилет), р.116/30"/>
        <s v="[Справочник Номенклатуры].[Наименование номенклатуры].&amp;[2929250]" c="КОМПЛЕКТ &quot;Джуди&quot; (комбинезон+куртка+жилет), р.122/32"/>
        <s v="[Справочник Номенклатуры].[Наименование номенклатуры].&amp;[2929163]" c="КОНВЕРТ &quot;Ангел&quot;, р. 68-74"/>
        <s v="[Справочник Номенклатуры].[Наименование номенклатуры].&amp;[2666536]" c="КОНВЕРТ &quot;Муся&quot;, р. 68-74"/>
        <s v="[Справочник Номенклатуры].[Наименование номенклатуры].&amp;[3052064]" c="КОНВЕРТ &quot;Фея&quot;, р. 68-74"/>
        <s v="[Справочник Номенклатуры].[Наименование номенклатуры].&amp;[3052423]" c="КОНВЕРТ &quot;Франт&quot;, р. 68-74"/>
        <s v="[Справочник Номенклатуры].[Наименование номенклатуры].&amp;[2449395]" c="КОСТЮМ разд. &quot;Арктик&quot;, р. 26/92-98"/>
        <s v="[Справочник Номенклатуры].[Наименование номенклатуры].&amp;[2448435]" c="КОСТЮМ разд. &quot;Арктик&quot;, р. 30/110-116"/>
        <s v="[Справочник Номенклатуры].[Наименование номенклатуры].&amp;[2775953]" c="КОСТЮМ разд. &quot;Голд&quot;, р. 28/104"/>
        <s v="[Справочник Номенклатуры].[Наименование номенклатуры].&amp;[2788221]" c="КОСТЮМ разд. &quot;Джек&quot;, р. 32/116-122"/>
        <s v="[Справочник Номенклатуры].[Наименование номенклатуры].&amp;[2457150]" c="КОСТЮМ разд. &quot;Лила&quot;, р. 26/98"/>
        <s v="[Справочник Номенклатуры].[Наименование номенклатуры].&amp;[2454827]" c="КОСТЮМ разд. &quot;Лила&quot;, р. 28/104"/>
        <s v="[Справочник Номенклатуры].[Наименование номенклатуры].&amp;[2454985]" c="КОСТЮМ разд. &quot;Мила&quot;, р. 26/98"/>
        <s v="[Справочник Номенклатуры].[Наименование номенклатуры].&amp;[2456332]" c="КОСТЮМ разд. &quot;Мила&quot;, р. 28/110"/>
        <s v="[Справочник Номенклатуры].[Наименование номенклатуры].&amp;[2448242]" c="КОСТЮМ разд. &quot;Мира&quot;, р. 26"/>
        <s v="[Справочник Номенклатуры].[Наименование номенклатуры].&amp;[2448037]" c="КОСТЮМ разд. &quot;Мира&quot;, р. 28"/>
        <s v="[Справочник Номенклатуры].[Наименование номенклатуры].&amp;[2448554]" c="КОСТЮМ разд. &quot;Мира&quot;, р. 30"/>
        <s v="[Справочник Номенклатуры].[Наименование номенклатуры].&amp;[2448638]" c="КОСТЮМ разд. &quot;Молли&quot;, р. 26/92"/>
        <s v="[Справочник Номенклатуры].[Наименование номенклатуры].&amp;[2448811]" c="КОСТЮМ разд. &quot;Молли&quot;, р. 26/98"/>
        <s v="[Справочник Номенклатуры].[Наименование номенклатуры].&amp;[2449033]" c="КОСТЮМ разд. &quot;Молли&quot;, р. 30/116"/>
        <s v="[Справочник Номенклатуры].[Наименование номенклатуры].&amp;[2448913]" c="КОСТЮМ разд. &quot;Молли&quot;, р. 32/122"/>
        <s v="[Справочник Номенклатуры].[Наименование номенклатуры].&amp;[2448923]" c="КОСТЮМ разд. &quot;Ралли&quot;, р. 30/110-116"/>
        <s v="[Справочник Номенклатуры].[Наименование номенклатуры].&amp;[2449290]" c="КОСТЮМ разд. &quot;Ралли&quot;, р. 32/116-122"/>
        <s v="[Справочник Номенклатуры].[Наименование номенклатуры].&amp;[2456626]" c="КОСТЮМ разд. &quot;Сава&quot;, р. 28/104-110"/>
        <s v="[Справочник Номенклатуры].[Наименование номенклатуры].&amp;[2456333]" c="КОСТЮМ разд. &quot;Сава&quot;, р. 30/110-116"/>
        <s v="[Справочник Номенклатуры].[Наименование номенклатуры].&amp;[2456507]" c="КОСТЮМ разд. &quot;Сава&quot;, р. 32/116-122"/>
        <s v="[Справочник Номенклатуры].[Наименование номенклатуры].&amp;[2460076]" c="КОСТЮМ разд. &quot;Соло&quot;, р. 26/98"/>
        <s v="[Справочник Номенклатуры].[Наименование номенклатуры].&amp;[2448468]" c="КОСТЮМ разд. &quot;Софи&quot;, р. 26/98"/>
        <s v="[Справочник Номенклатуры].[Наименование номенклатуры].&amp;[2449126]" c="КОСТЮМ разд. &quot;Софи&quot;, р. 30/116"/>
        <s v="[Справочник Номенклатуры].[Наименование номенклатуры].&amp;[2441036]" c="КОСТЮМ разд. &quot;Цветочек&quot;, р. 28/104"/>
        <s v="[Справочник Номенклатуры].[Наименование номенклатуры].&amp;[3051218]" c="КОСТЮМ раздельный &quot;Алиса&quot;, р. 86"/>
        <s v="[Справочник Номенклатуры].[Наименование номенклатуры].&amp;[3051219]" c="КОСТЮМ раздельный &quot;Алиса&quot;, р. 92"/>
        <s v="[Справочник Номенклатуры].[Наименование номенклатуры].&amp;[3051220]" c="КОСТЮМ раздельный &quot;Алиса&quot;, р. 98"/>
        <s v="[Справочник Номенклатуры].[Наименование номенклатуры].&amp;[3051514]" c="КОСТЮМ раздельный &quot;Алиса&quot;, р.104"/>
        <s v="[Справочник Номенклатуры].[Наименование номенклатуры].&amp;[3051851]" c="КОСТЮМ раздельный &quot;Алиса&quot;, р.110"/>
        <s v="[Справочник Номенклатуры].[Наименование номенклатуры].&amp;[3051852]" c="КОСТЮМ раздельный &quot;Алиса&quot;, р.116"/>
        <s v="[Справочник Номенклатуры].[Наименование номенклатуры].&amp;[3051313]" c="КОСТЮМ раздельный &quot;Алиса&quot;, р.122"/>
        <s v="[Справочник Номенклатуры].[Наименование номенклатуры].&amp;[3051221]" c="КОСТЮМ раздельный &quot;Кай&quot;, р. 86"/>
        <s v="[Справочник Номенклатуры].[Наименование номенклатуры].&amp;[3052393]" c="КОСТЮМ раздельный &quot;Кай&quot;, р. 92"/>
        <s v="[Справочник Номенклатуры].[Наименование номенклатуры].&amp;[3052288]" c="КОСТЮМ раздельный &quot;Кай&quot;, р. 98"/>
        <s v="[Справочник Номенклатуры].[Наименование номенклатуры].&amp;[3052185]" c="КОСТЮМ раздельный &quot;Кай&quot;, р.104"/>
        <s v="[Справочник Номенклатуры].[Наименование номенклатуры].&amp;[3051106]" c="КОСТЮМ раздельный &quot;Кай&quot;, р.110"/>
        <s v="[Справочник Номенклатуры].[Наименование номенклатуры].&amp;[3052592]" c="КОСТЮМ раздельный &quot;Кай&quot;, р.116"/>
        <s v="[Справочник Номенклатуры].[Наименование номенклатуры].&amp;[3051222]" c="КОСТЮМ раздельный &quot;Кай&quot;, р.122"/>
        <s v="[Справочник Номенклатуры].[Наименование номенклатуры].&amp;[2448679]" c="КУРТКА &quot;Тони&quot;, р. 26/92-98"/>
        <s v="[Справочник Номенклатуры].[Наименование номенклатуры].&amp;[2449259]" c="КУРТКА &quot;Тони&quot;, р. 28/104-110"/>
        <s v="[Справочник Номенклатуры].[Наименование номенклатуры].&amp;[2448609]" c="КУРТКА &quot;Тони&quot;, р. 30/110-116"/>
        <s v="[Справочник Номенклатуры].[Наименование номенклатуры].&amp;[2453857]" c="КУРТКА &quot;Тося&quot; демисезон., р. 28/104"/>
        <s v="[Справочник Номенклатуры].[Наименование номенклатуры].&amp;[2693275]" c="КУРТКА демисез. &quot;Сокол&quot;, р. 28-110"/>
        <s v="[Справочник Номенклатуры].[Наименование номенклатуры].&amp;[2683618]" c="КУРТКА демисез. &quot;Сокол&quot;, р. 30-116"/>
        <s v="[Справочник Номенклатуры].[Наименование номенклатуры].&amp;[2703465]" c="КУРТКА демисез. &quot;Сокол&quot;, р. 34-134"/>
        <s v="[Справочник Номенклатуры].[Наименование номенклатуры].&amp;[2703547]" c="ПЛАЩ демисезон. &quot;Арина&quot;, р. 34-134"/>
        <s v="[Справочник Номенклатуры].[Наименование номенклатуры].&amp;[2701592]" c="ПЛАЩ демисезон. &quot;Арина&quot;, р. 40-152"/>
        <s v="[Справочник Номенклатуры].[Наименование номенклатуры].&amp;[2437234]" c="ШАПКА &quot;Ушанка&quot;"/>
      </sharedItems>
    </cacheField>
    <cacheField name="[Справочник Номенклатуры].[Код и наименование бренда].[Код и наименование бренда]" caption="Код и наименование бренда" numFmtId="0" hierarchy="84" level="1">
      <sharedItems containsSemiMixedTypes="0" containsString="0"/>
    </cacheField>
    <cacheField name="[Справочник Номенклатуры].[Цвет].[Цвет]" caption="Цвет" numFmtId="0" hierarchy="104" level="1">
      <sharedItems containsSemiMixedTypes="0" containsString="0"/>
    </cacheField>
    <cacheField name="[Справочник Номенклатуры].[Пол].[Пол]" caption="Пол" numFmtId="0" hierarchy="92" level="1">
      <sharedItems containsSemiMixedTypes="0" containsString="0"/>
    </cacheField>
    <cacheField name="[Справочник Номенклатуры].[Вид изделия].[Вид изделия]" caption="Вид изделия" numFmtId="0" hierarchy="71" level="1">
      <sharedItems count="13">
        <s v="[Справочник Номенклатуры].[Вид изделия].&amp;[21631]" c="комбинезон"/>
        <s v="[Справочник Номенклатуры].[Вид изделия].&amp;[21984]" c="комбинезон"/>
        <s v="[Справочник Номенклатуры].[Вид изделия].&amp;[22528]" c="комбинезон-конверт"/>
        <s v="[Справочник Номенклатуры].[Вид изделия].&amp;[21632]" c="комбинезон-трансформер"/>
        <s v="[Справочник Номенклатуры].[Вид изделия].&amp;[21212]" c="комплект"/>
        <s v="[Справочник Номенклатуры].[Вид изделия].&amp;[21687]" c="комплект"/>
        <s v="[Справочник Номенклатуры].[Вид изделия].&amp;[22043]" c="комплект"/>
        <s v="[Справочник Номенклатуры].[Вид изделия].&amp;[22270]" c="комплект"/>
        <s v="[Справочник Номенклатуры].[Вид изделия].&amp;[21691]" c="комплект 3-х предм."/>
        <s v="[Справочник Номенклатуры].[Вид изделия].&amp;[21881]" c="конверт"/>
        <s v="[Справочник Номенклатуры].[Вид изделия].&amp;[21727]" c="куртка"/>
        <s v="[Справочник Номенклатуры].[Вид изделия].&amp;[21735]" c="плащ"/>
        <s v="[Справочник Номенклатуры].[Вид изделия].&amp;[21754]" c="шапка"/>
      </sharedItems>
    </cacheField>
    <cacheField name="[Справочник cкладов].[Подразделение].[Подразделение]" caption="Подразделение" numFmtId="0" hierarchy="21" level="1" mappingCount="2">
      <sharedItems count="125">
        <s v="[Справочник cкладов].[Подразделение].&amp;[{300047AD-B948-DC3E-11E1-200E5A0CDA1E}]&amp;[23991]" c="аверс" cp="2">
          <x/>
          <x/>
        </s>
        <s v="[Справочник cкладов].[Подразделение].&amp;[{300078A6-C748-080F-11DE-C214D00F1C02}]&amp;[24014]" c="Адмирал" cp="2">
          <x v="1"/>
          <x v="1"/>
        </s>
        <s v="[Справочник cкладов].[Подразделение].&amp;[{3000BBAF-B948-DC3E-11E0-462CE1F331F3}]&amp;[23958]" c="Аист" cp="2">
          <x v="2"/>
          <x v="2"/>
        </s>
        <s v="[Справочник cкладов].[Подразделение].&amp;[{3000E4A2-C748-080F-11DE-8E37914F80A1}]&amp;[23939]" c="Ассоль1" cp="2">
          <x v="3"/>
          <x v="3"/>
        </s>
        <s v="[Справочник cкладов].[Подразделение].&amp;[{3000A3AA-B948-DC3E-11E1-8F7B8D0C0AF1}]&amp;[23941]" c="Байкал" cp="2">
          <x v="4"/>
          <x v="4"/>
        </s>
        <s v="[Справочник cкладов].[Подразделение].&amp;[{3000B38C-B948-DC3E-11E0-F3269A46A369}]&amp;[24021]" c="Бархат" cp="2">
          <x v="5"/>
          <x v="5"/>
        </s>
        <s v="[Справочник cкладов].[Подразделение].&amp;[{30008898-CF48-DBFD-11DF-8443C79DEA4C}]&amp;[24030]" c="Бегемот" cp="2">
          <x v="6"/>
          <x v="6"/>
        </s>
        <s v="[Справочник cкладов].[Подразделение].&amp;[{30000F88-C748-080F-11DF-51CA695C60F2}]&amp;[24031]" c="Белочка" cp="2">
          <x v="7"/>
          <x v="7"/>
        </s>
        <s v="[Справочник cкладов].[Подразделение].&amp;[{3000F48E-B948-DC3E-11E0-97E24D96C94C}]&amp;[24026]" c="Близнецы" cp="2">
          <x v="8"/>
          <x v="8"/>
        </s>
        <s v="[Справочник cкладов].[Подразделение].&amp;[{300004B0-B948-DC3E-11E1-52D5CEFB23E1}]&amp;[23998]" c="Богатырь" cp="2">
          <x v="9"/>
          <x v="9"/>
        </s>
        <s v="[Справочник cкладов].[Подразделение].&amp;[{30003593-B948-DC3E-11E0-5A9E54B753CD}]&amp;[23947]" c="Бригантина" cp="2">
          <x v="10"/>
          <x v="10"/>
        </s>
        <s v="[Справочник cкладов].[Подразделение].&amp;[{300068A4-C748-080F-11E0-18985C320C13}]&amp;[23928]" c="Бусинка" cp="2">
          <x v="11"/>
          <x v="11"/>
        </s>
        <s v="[Справочник cкладов].[Подразделение].&amp;[{30008484-B948-DC3E-11E1-8E9A1668CF03}]&amp;[23963]" c="Вершина" cp="2">
          <x v="12"/>
          <x v="12"/>
        </s>
        <s v="[Справочник cкладов].[Подразделение].&amp;[{3000BBAF-B948-DC3E-11E0-462CE1F331F5}]&amp;[23931]" c="Галактика ООО (М)" cp="2">
          <x v="13"/>
          <x v="13"/>
        </s>
        <s v="[Справочник cкладов].[Подразделение].&amp;[{300041A2-C748-080F-11DE-B7D2EAF01900}]&amp;[23983]" c="Гелиос" cp="2">
          <x v="14"/>
          <x v="14"/>
        </s>
        <s v="[Справочник cкладов].[Подразделение].&amp;[{30008981-C748-080F-11DF-989DC697DA7E}]&amp;[24018]" c="Дельфин" cp="2">
          <x v="15"/>
          <x v="15"/>
        </s>
        <s v="[Справочник cкладов].[Подразделение].&amp;[{4625FFFF-2569-0100-FFFF-FFFFFFFFFFFF}]&amp;[23995]" c="ДИС3" cp="2">
          <x v="16"/>
          <x v="16"/>
        </s>
        <s v="[Справочник cкладов].[Подразделение].&amp;[{30002A9E-B948-DC3E-11E0-4A1C32C54DE3}]&amp;[23952]" c="Дружок" cp="2">
          <x v="17"/>
          <x v="17"/>
        </s>
        <s v="[Справочник cкладов].[Подразделение].&amp;[{300097BC-B948-DC3E-11E2-1821D775701A}]&amp;[37003]" c="Ежевика" cp="2">
          <x v="18"/>
          <x v="18"/>
        </s>
        <s v="[Справочник cкладов].[Подразделение].&amp;[{30008D84-B948-DC3E-11E1-0E99375F3EAF}]&amp;[23990]" c="Емеля" cp="2">
          <x v="19"/>
          <x v="19"/>
        </s>
        <s v="[Справочник cкладов].[Подразделение].&amp;[{B19033B1-BA1C-21C0-11E2-C2D29C35D1C5}]&amp;[38761]" c="Изюминка" cp="2">
          <x v="20"/>
          <x v="20"/>
        </s>
        <s v="[Справочник cкладов].[Подразделение].&amp;[{30003593-B948-DC3E-11E0-5A9E54B753CF}]&amp;[23946]" c="Импульс" cp="2">
          <x v="21"/>
          <x v="21"/>
        </s>
        <s v="[Справочник cкладов].[Подразделение].&amp;[{300088A3-B948-DC3E-11E0-602DE3C4296D}]&amp;[23948]" c="Калейдоскоп" cp="2">
          <x v="22"/>
          <x v="22"/>
        </s>
        <s v="[Справочник cкладов].[Подразделение].&amp;[{300060B3-BC48-58F7-11E1-1F0F0D9F0200}]&amp;[23996]" c="Калинка" cp="2">
          <x v="23"/>
          <x v="23"/>
        </s>
        <s v="[Справочник cкладов].[Подразделение].&amp;[{3000BBAF-B948-DC3E-11E0-462CE1F331F9}]&amp;[23945]" c="Калипсо" cp="2">
          <x v="24"/>
          <x v="24"/>
        </s>
        <s v="[Справочник cкладов].[Подразделение].&amp;[{300097BC-B948-DC3E-11E2-184BE4585D3D}]&amp;[37009]" c="Камелия" cp="2">
          <x v="25"/>
          <x v="25"/>
        </s>
        <s v="[Справочник cкладов].[Подразделение].&amp;[{3000169E-B948-DC3E-11E1-8F9E11D84CB4}]&amp;[23976]" c="Карамель" cp="2">
          <x v="26"/>
          <x v="26"/>
        </s>
        <s v="[Справочник cкладов].[Подразделение].&amp;[{3000E6BC-C748-080F-11DF-6CAB6443C5FC}]&amp;[24015]" c="Карнавал" cp="2">
          <x v="27"/>
          <x v="27"/>
        </s>
        <s v="[Справочник cкладов].[Подразделение].&amp;[{300088A3-B948-DC3E-11E0-602DE3C4296F}]&amp;[23949]" c="Карусель" cp="2">
          <x v="28"/>
          <x v="28"/>
        </s>
        <s v="[Справочник cкладов].[Подразделение].&amp;[{3000FF8F-C748-080F-11DF-EC9DC5A6D60C}]&amp;[24028]" c="Каскад 1 Верхняя" cp="2">
          <x v="29"/>
          <x v="29"/>
        </s>
        <s v="[Справочник cкладов].[Подразделение].&amp;[{25007C89-2B90-2D66-11E1-42C777712448}]&amp;[24028]" c="Каскад 2 Астраханская" cp="2">
          <x v="29"/>
          <x v="30"/>
        </s>
        <s v="[Справочник cкладов].[Подразделение].&amp;[{3000EB98-B948-DC3E-11E1-7CA5C8B1C106}]&amp;[23978]" c="Кедр" cp="2">
          <x v="30"/>
          <x v="31"/>
        </s>
        <s v="[Справочник cкладов].[Подразделение].&amp;[{30007BAC-B948-DC3E-11E2-1C1384DAA811}]&amp;[37042]" c="Клевер" cp="2">
          <x v="31"/>
          <x v="32"/>
        </s>
        <s v="[Справочник cкладов].[Подразделение].&amp;[{30007BAC-B948-DC3E-11E2-1C0B82A55E93}]&amp;[37036]" c="Колобок" cp="2">
          <x v="32"/>
          <x v="33"/>
        </s>
        <s v="[Справочник cкладов].[Подразделение].&amp;[{1400E9AC-10D1-E3B3-11DE-DFEBF4C4A960}]&amp;[23934]" c="Колокольчик" cp="2">
          <x v="33"/>
          <x v="34"/>
        </s>
        <s v="[Справочник cкладов].[Подразделение].&amp;[{30007988-B948-DC3E-11E2-28AF2382BB31}]&amp;[37226]" c="Колорит" cp="2">
          <x v="34"/>
          <x v="35"/>
        </s>
        <s v="[Справочник cкладов].[Подразделение].&amp;[{30005CB3-B948-DC3E-11E2-1DC31B4DA85B}]&amp;[37100]" c="Конфетти" cp="2">
          <x v="35"/>
          <x v="36"/>
        </s>
        <s v="[Справочник cкладов].[Подразделение].&amp;[{30007BAC-B948-DC3E-11E2-1C1B7CBDE6F3}]&amp;[37050]" c="Корвет" cp="2">
          <x v="36"/>
          <x v="37"/>
        </s>
        <s v="[Справочник cкладов].[Подразделение].&amp;[{30008981-C748-080F-11DF-9886652140D7}]&amp;[24017]" c="Космос" cp="2">
          <x v="37"/>
          <x v="38"/>
        </s>
        <s v="[Справочник cкладов].[Подразделение].&amp;[{30007BAC-B948-DC3E-11E2-1C2A4E2E1718}]&amp;[37055]" c="Крепыш" cp="2">
          <x v="38"/>
          <x v="39"/>
        </s>
        <s v="[Справочник cкладов].[Подразделение].&amp;[{300078A6-C748-080F-11DE-C214D00F1C04}]&amp;[23926]" c="Ладья" cp="2">
          <x v="39"/>
          <x v="40"/>
        </s>
        <s v="[Справочник cкладов].[Подразделение].&amp;[{3000B895-B948-DC3E-11E0-E90782EDBD6F}]&amp;[23953]" c="Ландыш" cp="2">
          <x v="40"/>
          <x v="41"/>
        </s>
        <s v="[Справочник cкладов].[Подразделение].&amp;[{3000FE90-C748-080F-11E0-1D6A0ED29646}]&amp;[24012]" c="Ласточка" cp="2">
          <x v="41"/>
          <x v="42"/>
        </s>
        <s v="[Справочник cкладов].[Подразделение].&amp;[{300062BA-B948-DC3E-11E1-6146479394B5}]&amp;[23973]" c="Магистр" cp="2">
          <x v="42"/>
          <x v="43"/>
        </s>
        <s v="[Справочник cкладов].[Подразделение].&amp;[{30003FB0-BC48-7410-11DE-E55CC574CF54}]&amp;[23933]" c="Малахит" cp="2">
          <x v="43"/>
          <x v="44"/>
        </s>
        <s v="[Справочник cкладов].[Подразделение].&amp;[{B1905496-BA1C-21C0-11E3-204BA273E59A}]&amp;[39518]" c="Малыш" cp="2">
          <x v="44"/>
          <x v="45"/>
        </s>
        <s v="[Справочник cкладов].[Подразделение].&amp;[{30003BA2-B948-DC3E-11E0-E35A25A5D832}]&amp;[24023]" c="Малютка" cp="2">
          <x v="45"/>
          <x v="46"/>
        </s>
        <s v="[Справочник cкладов].[Подразделение].&amp;[{2429FFFF-5116-0100-FFFF-FFFFFFFFFFFF}]&amp;[40634]" c="Мандарин" cp="2">
          <x v="46"/>
          <x v="47"/>
        </s>
        <s v="[Справочник cкладов].[Подразделение].&amp;[{7616F1FF-6882-0100-FFFF-FFFFFFFFFFFF}]&amp;[41996]" c="Марс" cp="2">
          <x v="47"/>
          <x v="48"/>
        </s>
        <s v="[Справочник cкладов].[Подразделение].&amp;[{B190DBA8-BA1C-21C0-11E3-2C13049EA1A1}]&amp;[39628]" c="Маршал" cp="2">
          <x v="48"/>
          <x v="49"/>
        </s>
        <s v="[Справочник cкладов].[Подразделение].&amp;[{300066B5-C748-080F-11E0-077A07C94A43}]&amp;[24013]" c="Махаон" cp="2">
          <x v="49"/>
          <x v="50"/>
        </s>
        <s v="[Справочник cкладов].[Подразделение].&amp;[{8750FFFF-1125-0100-FFFF-FFFFFFFFFFFF}]&amp;[41573]" c="Мирабель" cp="2">
          <x v="50"/>
          <x v="51"/>
        </s>
        <s v="[Справочник cкладов].[Подразделение].&amp;[{3000FA9B-B948-DC3E-11E1-2D64052A0910}]&amp;[23997]" c="Мираж" cp="2">
          <x v="51"/>
          <x v="52"/>
        </s>
        <s v="[Справочник cкладов].[Подразделение].&amp;[{3000BBAF-B948-DC3E-11E0-462CE1F331F7}]&amp;[24029]" c="Мишутка" cp="2">
          <x v="52"/>
          <x v="53"/>
        </s>
        <s v="[Справочник cкладов].[Подразделение].&amp;[{B190F099-BA1C-21C0-11E2-7B483BA4DD62}]&amp;[38081]" c="Модерн" cp="2">
          <x v="53"/>
          <x v="54"/>
        </s>
        <s v="[Справочник cкладов].[Подразделение].&amp;[{300078A6-C748-080F-11DE-D906AEBAD177}]&amp;[23932]" c="Монарх" cp="2">
          <x v="54"/>
          <x v="55"/>
        </s>
        <s v="[Справочник cкладов].[Подразделение].&amp;[{15007FAB-D3F2-9668-11DC-BDC62BE92C86}]&amp;[24007]" c="Москва Позитив (Восход 7.7)" cp="2">
          <x v="55"/>
          <x v="56"/>
        </s>
        <s v="[Справочник cкладов].[Подразделение].&amp;[{8250FFFF-5354-0100-FFFF-FFFFFFFFFFFF}]&amp;[41567]" c="Навигатор" cp="2">
          <x v="56"/>
          <x v="57"/>
        </s>
        <s v="[Справочник cкладов].[Подразделение].&amp;[{30007FA3-B948-DC3E-11E1-5930C0910EF7}]&amp;[23921]" c="Надежда" cp="2">
          <x v="57"/>
          <x v="58"/>
        </s>
        <s v="[Справочник cкладов].[Подразделение].&amp;[{3000169E-B948-DC3E-11E1-8F9E11D84CB1}]&amp;[23974]" c="Наутилус" cp="2">
          <x v="58"/>
          <x v="59"/>
        </s>
        <s v="[Справочник cкладов].[Подразделение].&amp;[{3000B583-B948-DC3E-11E1-F36AB2F8939E}]&amp;[23962]" c="Находка" cp="2">
          <x v="59"/>
          <x v="60"/>
        </s>
        <s v="[Справочник cкладов].[Подразделение].&amp;[{3000F0A0-B948-DC3E-11E1-8DEE374976D2}]&amp;[23920]" c="Неваляшка" cp="2">
          <x v="60"/>
          <x v="61"/>
        </s>
        <s v="[Справочник cкладов].[Подразделение].&amp;[{30003F92-B948-DC3E-11E2-2A30534BF1D1}]&amp;[23967]" c="Немо" cp="2">
          <x v="61"/>
          <x v="62"/>
        </s>
        <s v="[Справочник cкладов].[Подразделение].&amp;[{B190DBA8-BA1C-21C0-11E3-3C8ED390542C}]&amp;[39983]" c="Ника" cp="2">
          <x v="62"/>
          <x v="63"/>
        </s>
        <s v="[Справочник cкладов].[Подразделение].&amp;[{8450FFFF-1496-0100-FFFF-FFFFFFFFFFFF}]&amp;[41571]" c="Новелла" cp="2">
          <x v="63"/>
          <x v="64"/>
        </s>
        <s v="[Справочник cкладов].[Подразделение].&amp;[{3000169E-B948-DC3E-11E1-8F9E11D84CAA}]&amp;[23975]" c="Оазис" cp="2">
          <x v="64"/>
          <x v="65"/>
        </s>
        <s v="[Справочник cкладов].[Подразделение].&amp;[{3000A3AA-B948-DC3E-11E1-8F7B8D0C0B21}]&amp;[23942]" c="Омега" cp="2">
          <x v="65"/>
          <x v="66"/>
        </s>
        <s v="[Справочник cкладов].[Подразделение].&amp;[{300068AF-B948-DC3E-11E2-1E65CA31FA96}]&amp;[37121]" c="Оникс" cp="2">
          <x v="66"/>
          <x v="67"/>
        </s>
        <s v="[Справочник cкладов].[Подразделение].&amp;[{3000BABA-B948-DC3E-11E1-7F0DCAF21CE9}]&amp;[23972]" c="Орбита" cp="2">
          <x v="67"/>
          <x v="68"/>
        </s>
        <s v="[Справочник cкладов].[Подразделение].&amp;[{30001385-B948-DC3E-11E1-D891D8EE9D69}]&amp;[23944]" c="Орешек" cp="2">
          <x v="68"/>
          <x v="69"/>
        </s>
        <s v="[Справочник cкладов].[Подразделение].&amp;[{2500D4A2-1C90-46FC-11E0-351E5FFF8031}]&amp;[23957]" c="Орион" cp="2">
          <x v="69"/>
          <x v="70"/>
        </s>
        <s v="[Справочник cкладов].[Подразделение].&amp;[{300078A6-C748-080F-11DE-C9E8947545C0}]&amp;[23924]" c="Орфей" cp="2">
          <x v="70"/>
          <x v="71"/>
        </s>
        <s v="[Справочник cкладов].[Подразделение].&amp;[{30003FA0-B948-DC3E-11E2-06DC6E8B01D6}]&amp;[23918]" c="Пантера" cp="2">
          <x v="71"/>
          <x v="72"/>
        </s>
        <s v="[Справочник cкладов].[Подразделение].&amp;[{3000CCBA-B948-DC3E-11E1-7E3E70D02283}]&amp;[24020]" c="Парус" cp="2">
          <x v="72"/>
          <x v="73"/>
        </s>
        <s v="[Справочник cкладов].[Подразделение].&amp;[{30007FA3-B948-DC3E-11E1-592E1693C07D}]&amp;[23999]" c="Пегас" cp="2">
          <x v="73"/>
          <x v="74"/>
        </s>
        <s v="[Справочник cкладов].[Подразделение].&amp;[{25002F86-2990-92C7-11E0-A25A94362BA4}]&amp;[23951]" c="Пингвин" cp="2">
          <x v="74"/>
          <x v="75"/>
        </s>
        <s v="[Справочник cкладов].[Подразделение].&amp;[{50001699-B256-4305-11E2-6A331A297856}]&amp;[37909]" c="Победа" cp="2">
          <x v="75"/>
          <x v="76"/>
        </s>
        <s v="[Справочник cкладов].[Подразделение].&amp;[{B19058AD-BA1C-21C0-11E3-1910293CA2F1}]&amp;[39454]" c="Подсолнух" cp="2">
          <x v="76"/>
          <x v="77"/>
        </s>
        <s v="[Справочник cкладов].[Подразделение].&amp;[{15007FAB-D3F2-9668-11DC-BDC55328D9E5}]&amp;[24002]" c="Посейдон" cp="2">
          <x v="77"/>
          <x v="78"/>
        </s>
        <s v="[Справочник cкладов].[Подразделение].&amp;[{3000918E-B948-DC3E-11E0-2DD86EB4E6AC}]&amp;[23956]" c="Престиж" cp="2">
          <x v="78"/>
          <x v="79"/>
        </s>
        <s v="[Справочник cкладов].[Подразделение].&amp;[{300067B9-B948-DC3E-11E0-88390686A4BF}]&amp;[24027]" c="Профит" cp="2">
          <x v="79"/>
          <x v="80"/>
        </s>
        <s v="[Справочник cкладов].[Подразделение].&amp;[{30007988-B948-DC3E-11E2-289B27449A66}]&amp;[24027]" c="Профит-2" cp="2">
          <x v="79"/>
          <x v="81"/>
        </s>
        <s v="[Справочник cкладов].[Подразделение].&amp;[{30007FA3-B948-DC3E-11E1-5930C0910EF4}]&amp;[24000]" c="Пульсар" cp="2">
          <x v="80"/>
          <x v="82"/>
        </s>
        <s v="[Справочник cкладов].[Подразделение].&amp;[{3000B895-B948-DC3E-11E0-E90782EDBD72}]&amp;[24022]" c="Ракета" cp="2">
          <x v="81"/>
          <x v="83"/>
        </s>
        <s v="[Справочник cкладов].[Подразделение].&amp;[{300021BC-C748-080F-11DF-2DB9FDE04B0C}]&amp;[23936]" c="Росток" cp="2">
          <x v="82"/>
          <x v="84"/>
        </s>
        <s v="[Справочник cкладов].[Подразделение].&amp;[{15007FAB-D3F2-9668-11DC-BDC62BE92C8B}]&amp;[23979]" c="Рязань Персей 1" cp="2">
          <x v="83"/>
          <x v="85"/>
        </s>
        <s v="[Справочник cкладов].[Подразделение].&amp;[{1500BDB9-8E17-700F-11DE-6B984EEB4804}]&amp;[23979]" c="Рязань Персей 2" cp="2">
          <x v="83"/>
          <x v="86"/>
        </s>
        <s v="[Справочник cкладов].[Подразделение].&amp;[{50001699-B256-4305-11E2-5F0E1F167F7A}]&amp;[23979]" c="Рязань Персей 3" cp="2">
          <x v="83"/>
          <x v="87"/>
        </s>
        <s v="[Справочник cкладов].[Подразделение].&amp;[{3000298F-C748-080F-11DE-BCB264CE8F3E}]&amp;[23925]" c="Садко" cp="2">
          <x v="84"/>
          <x v="88"/>
        </s>
        <s v="[Справочник cкладов].[Подразделение].&amp;[{30003EBB-B948-DC3E-11E1-58A7742D1291}]&amp;[23968]" c="Салют" cp="2">
          <x v="85"/>
          <x v="89"/>
        </s>
        <s v="[Справочник cкладов].[Подразделение].&amp;[{300002B9-B948-DC3E-11E2-11275F206408}]&amp;[23961]" c="Сатурн" cp="2">
          <x v="86"/>
          <x v="90"/>
        </s>
        <s v="[Справочник cкладов].[Подразделение].&amp;[{300036A4-B948-DC3E-11E2-3F6C1FCE100B}]&amp;[37503]" c="Светлячок" cp="2">
          <x v="87"/>
          <x v="91"/>
        </s>
        <s v="[Справочник cкладов].[Подразделение].&amp;[{3000FE90-C748-080F-11E0-1DC444D2FC86}]&amp;[23954]" c="Сиблидер1 (Вол)" cp="2">
          <x v="88"/>
          <x v="92"/>
        </s>
        <s v="[Справочник cкладов].[Подразделение].&amp;[{30009A9B-7F48-5987-11E0-64F9158382A3}]&amp;[23954]" c="Сиблидер2 (Окт)" cp="2">
          <x v="88"/>
          <x v="93"/>
        </s>
        <s v="[Справочник cкладов].[Подразделение].&amp;[{30007988-B948-DC3E-11E2-289D971DF7D7}]&amp;[37211]" c="Сирень" cp="2">
          <x v="89"/>
          <x v="94"/>
        </s>
        <s v="[Справочник cкладов].[Подразделение].&amp;[{15007FAB-D3F2-9668-11DC-BDC62BE92C85}]&amp;[23930]" c="Сириус 1 (Калуга Альтаир)" cp="2">
          <x v="90"/>
          <x v="95"/>
        </s>
        <s v="[Справочник cкладов].[Подразделение].&amp;[{30007988-B948-DC3E-11E2-2898941A72B5}]&amp;[23930]" c="Сириус 2" cp="2">
          <x v="90"/>
          <x v="96"/>
        </s>
        <s v="[Справочник cкладов].[Подразделение].&amp;[{B190DBA8-BA1C-21C0-11E3-3C803A4CAEB6}]&amp;[39976]" c="Сказка" cp="2">
          <x v="91"/>
          <x v="97"/>
        </s>
        <s v="[Справочник cкладов].[Подразделение].&amp;[{3326FFFF-6900-0100-FFFF-FFFFFFFFFFFF}]&amp;[40554]" c="Снежинка" cp="2">
          <x v="92"/>
          <x v="98"/>
        </s>
        <s v="[Справочник cкладов].[Подразделение].&amp;[{300021BC-C748-080F-11DF-336CAEA865E4}]&amp;[23937]" c="Солярис" cp="2">
          <x v="93"/>
          <x v="99"/>
        </s>
        <s v="[Справочник cкладов].[Подразделение].&amp;[{B190DBA8-BA1C-21C0-11E3-2C13049EA18A}]&amp;[39627]" c="Соната" cp="2">
          <x v="94"/>
          <x v="100"/>
        </s>
        <s v="[Справочник cкладов].[Подразделение].&amp;[{3000A3BF-BD48-B099-11DF-2C1C5A659A66}]&amp;[23935]" c="Спутник" cp="2">
          <x v="95"/>
          <x v="101"/>
        </s>
        <s v="[Справочник cкладов].[Подразделение].&amp;[{3326FFFF-0800-0100-FFFF-FFFFFFFFFFFF}]&amp;[40552]" c="Счастье" cp="2">
          <x v="96"/>
          <x v="102"/>
        </s>
        <s v="[Справочник cкладов].[Подразделение].&amp;[{B19033B1-BA1C-21C0-11E2-C2D74470D935}]&amp;[38766]" c="Талисман" cp="2">
          <x v="97"/>
          <x v="103"/>
        </s>
        <s v="[Справочник cкладов].[Подразделение].&amp;[{3000FF8F-C748-080F-11DF-EC9DC5A6D606}]&amp;[23984]" c="Теремок" cp="2">
          <x v="98"/>
          <x v="104"/>
        </s>
        <s v="[Справочник cкладов].[Подразделение].&amp;[{15007FAB-D3F2-9668-11DC-BDC62BE92C8C}]&amp;[23980]" c="Тольятти" cp="2">
          <x v="99"/>
          <x v="105"/>
        </s>
        <s v="[Справочник cкладов].[Подразделение].&amp;[{50001699-B256-4305-11E2-6A331A297842}]&amp;[37908]" c="Топаз" cp="2">
          <x v="100"/>
          <x v="106"/>
        </s>
        <s v="[Справочник cкладов].[Подразделение].&amp;[{3000E496-B948-DC3E-11E2-1CD230C96BC2}]&amp;[37063]" c="Тополь" cp="2">
          <x v="101"/>
          <x v="107"/>
        </s>
        <s v="[Справочник cкладов].[Подразделение].&amp;[{25004583-2B90-6A66-11E1-42A402C77AC9}]&amp;[23969]" c="Триумф" cp="2">
          <x v="102"/>
          <x v="108"/>
        </s>
        <s v="[Справочник cкладов].[Подразделение].&amp;[{15007FAB-D3F2-9668-11DC-BDC62BE92C8D}]&amp;[23927]" c="Тула Прометей" cp="2">
          <x v="103"/>
          <x v="109"/>
        </s>
        <s v="[Справочник cкладов].[Подразделение].&amp;[{300027AE-B948-DC3E-11E1-6D9D8C861DCA}]&amp;[23970]" c="Удача" cp="2">
          <x v="104"/>
          <x v="110"/>
        </s>
        <s v="[Справочник cкладов].[Подразделение].&amp;[{300058B5-B948-DC3E-11E1-DD558D7DF07B}]&amp;[23943]" c="Улыбка" cp="2">
          <x v="105"/>
          <x v="111"/>
        </s>
        <s v="[Справочник cкладов].[Подразделение].&amp;[{B1900C9F-BA1C-21C0-11E3-1392A6AA0607}]&amp;[39397]" c="Урал" cp="2">
          <x v="106"/>
          <x v="112"/>
        </s>
        <s v="[Справочник cкладов].[Подразделение].&amp;[{15007FAB-D3F2-9668-11DC-BDC62BE92C89}]&amp;[24016]" c="Феникс" cp="2">
          <x v="107"/>
          <x v="113"/>
        </s>
        <s v="[Справочник cкладов].[Подразделение].&amp;[{3000FF8F-C748-080F-11DF-EC9DC5A6D610}]&amp;[24005]" c="Фортуна" cp="2">
          <x v="108"/>
          <x v="114"/>
        </s>
        <s v="[Справочник cкладов].[Подразделение].&amp;[{3000C6A1-B948-DC3E-11E0-2D16E2208E24}]&amp;[23955]" c="Форум" cp="2">
          <x v="109"/>
          <x v="115"/>
        </s>
        <s v="[Справочник cкладов].[Подразделение].&amp;[{3000F89A-B948-DC3E-11E1-8D20123591D0}]&amp;[24001]" c="Чадо" cp="2">
          <x v="110"/>
          <x v="116"/>
        </s>
        <s v="[Справочник cкладов].[Подразделение].&amp;[{3000608F-B948-DC3E-11E1-1A96AD831071}]&amp;[23992]" c="Чайка" cp="2">
          <x v="111"/>
          <x v="117"/>
        </s>
        <s v="[Справочник cкладов].[Подразделение].&amp;[{2500BDAD-2B90-0264-11E1-45BD6B27AC8D}]&amp;[23994]" c="Чемпион Детский квартал" cp="2">
          <x v="112"/>
          <x v="118"/>
        </s>
        <s v="[Справочник cкладов].[Подразделение].&amp;[{2500BDAD-2B90-0264-11E1-459A3896D508}]&amp;[23994]" c="Чемпион_ДиС1" cp="2">
          <x v="112"/>
          <x v="119"/>
        </s>
        <s v="[Справочник cкладов].[Подразделение].&amp;[{2500BDAD-2B90-0264-11E1-459C8040DCA8}]&amp;[23994]" c="Чемпион_ДиС2" cp="2">
          <x v="112"/>
          <x v="120"/>
        </s>
        <s v="[Справочник cкладов].[Подразделение].&amp;[{30008484-B948-DC3E-11E1-8EB2C016C44C}]&amp;[23964]" c="Чижик" cp="2">
          <x v="113"/>
          <x v="121"/>
        </s>
        <s v="[Справочник cкладов].[Подразделение].&amp;[{30001385-B948-DC3E-11E1-D891D8EE9D7B}]&amp;[23965]" c="Чудо" cp="2">
          <x v="114"/>
          <x v="122"/>
        </s>
        <s v="[Справочник cкладов].[Подразделение].&amp;[{25003BBF-2F90-060C-11E0-F56D90762622}]&amp;[24019]" c="Эдельвейс" cp="2">
          <x v="115"/>
          <x v="123"/>
        </s>
        <s v="[Справочник cкладов].[Подразделение].&amp;[{300038AD-C748-080F-11E0-221B52FE452F}]&amp;[24024]" c="Элита" cp="2">
          <x v="116"/>
          <x v="124"/>
        </s>
      </sharedItems>
      <mpMap v="85"/>
      <mpMap v="86"/>
    </cacheField>
    <cacheField name="[Справочник cкладов].[Подразделение].[Подразделение].[Организация]" caption="Организация" propertyName="Организация" numFmtId="0" hierarchy="21" level="1" memberPropertyField="1">
      <sharedItems count="117">
        <s v="ООО &quot;Аверс&quot;"/>
        <s v="ООО &quot;Адмирал&quot;"/>
        <s v="ООО &quot;Аист&quot;"/>
        <s v="ООО &quot;Ассоль&quot;"/>
        <s v="ООО &quot;Байкал&quot;"/>
        <s v="ООО &quot;Бархат&quot;"/>
        <s v="ООО &quot;Бегемот&quot;"/>
        <s v="ООО &quot;Белочка&quot;"/>
        <s v="ООО &quot;Близнецы&quot;"/>
        <s v="ООО &quot;Богатырь&quot;"/>
        <s v="ООО &quot;Бригантина&quot;"/>
        <s v="ООО &quot;Бусинка&quot;"/>
        <s v="ООО &quot;Вершина&quot;"/>
        <s v="ООО &quot;Галактика&quot;"/>
        <s v="ООО &quot;Гелиос&quot;"/>
        <s v="ООО &quot;Дельфин&quot;"/>
        <s v="ООО &quot;Чародей&quot;"/>
        <s v="ООО &quot;Дружок&quot;"/>
        <s v="ООО &quot;Ежевика&quot;"/>
        <s v="ООО &quot;Емеля&quot;"/>
        <s v="ООО &quot;Изюминка&quot;"/>
        <s v="ООО &quot;Импульс&quot;"/>
        <s v="ООО &quot;Калейдоскоп&quot;"/>
        <s v="ООО &quot;Калинка&quot;"/>
        <s v="ООО &quot;Калипсо&quot;"/>
        <s v="ООО &quot;Камелия&quot;"/>
        <s v="ООО &quot;Карамель&quot;"/>
        <s v="ООО &quot;Карнавал&quot;"/>
        <s v="ООО &quot;Карусель&quot;"/>
        <s v="ООО &quot;Каскад&quot;"/>
        <s v="ООО &quot;Кедр&quot;"/>
        <s v="ООО &quot;Клевер&quot;"/>
        <s v="ООО &quot;Колобок&quot;"/>
        <s v="ООО &quot;Колокольчик&quot;"/>
        <s v="ООО &quot;Колорит&quot;"/>
        <s v="ООО &quot;Конфетти&quot;"/>
        <s v="ООО &quot;Корвет&quot;"/>
        <s v="ООО &quot;Космос&quot;"/>
        <s v="ООО &quot;Крепыш&quot;"/>
        <s v="ООО &quot;Ладья&quot;"/>
        <s v="ООО &quot;Ландыш&quot;"/>
        <s v="ООО &quot;Ласточка&quot;"/>
        <s v="ООО &quot;Магистр&quot;"/>
        <s v="ООО &quot;Малахит&quot;"/>
        <s v="ООО &quot;Малыш&quot;"/>
        <s v="ООО &quot;Малютка&quot;"/>
        <s v="ООО &quot;Мандарин&quot;"/>
        <s v="ООО &quot;Марс&quot;"/>
        <s v="ООО &quot;Маршал&quot;"/>
        <s v="ООО &quot;Махаон&quot;"/>
        <s v="ООО &quot;Мирабель&quot;"/>
        <s v="ООО &quot;Мираж&quot;"/>
        <s v="ООО &quot;Мишутка&quot;"/>
        <s v="ООО &quot;Модерн&quot;"/>
        <s v="ООО &quot;Монарх&quot;"/>
        <s v="ООО &quot;Позитив&quot;"/>
        <s v="ООО &quot;Навигатор&quot;"/>
        <s v="ООО &quot;Надежда&quot;"/>
        <s v="ООО &quot;Наутилус&quot;"/>
        <s v="ООО &quot;Находка&quot;"/>
        <s v="ООО &quot;Неваляшка&quot;"/>
        <s v="ООО &quot;Немо&quot;"/>
        <s v="ООО &quot;Ника&quot;"/>
        <s v="ООО &quot;Новелла&quot;"/>
        <s v="ООО &quot;Оазис&quot;"/>
        <s v="ООО &quot;Омега&quot;"/>
        <s v="ООО &quot;Оникс&quot;"/>
        <s v="ООО &quot;Орбита&quot;"/>
        <s v="ООО &quot;Орешек&quot;"/>
        <s v="ООО &quot;Орион&quot;"/>
        <s v="ООО &quot;Орфей&quot;"/>
        <s v="ООО &quot;Пантера&quot;"/>
        <s v="ООО &quot;Парус&quot;"/>
        <s v="ООО &quot;Пегас&quot;"/>
        <s v="ООО &quot;Пингвин&quot;"/>
        <s v="ООО &quot;Победа&quot;"/>
        <s v="ООО &quot;Подсолнух&quot;"/>
        <s v="ООО &quot;Посейдон&quot;"/>
        <s v="ООО &quot;Престиж&quot;"/>
        <s v="ООО &quot;Профит&quot;"/>
        <s v="ООО &quot;Пульсар&quot;"/>
        <s v="ООО &quot;Ракета&quot;"/>
        <s v="ООО &quot;Росток&quot;"/>
        <s v="ООО &quot;Персей&quot;"/>
        <s v="ООО &quot;Садко&quot;"/>
        <s v="ООО &quot;Салют&quot;"/>
        <s v="ООО &quot;Сатурн&quot;"/>
        <s v="ООО &quot;Светлячок&quot;"/>
        <s v="ООО &quot;СибЛидер&quot;"/>
        <s v="ООО &quot;Сирень&quot;"/>
        <s v="ООО &quot;Сириус&quot;"/>
        <s v="ООО &quot;Сказка&quot;"/>
        <s v="ООО &quot;Снежинка&quot;"/>
        <s v="ООО &quot;Солярис&quot;"/>
        <s v="ООО &quot;Соната&quot;"/>
        <s v="ООО &quot;Спутник&quot;"/>
        <s v="ООО &quot;Счастье&quot;"/>
        <s v="ООО &quot;Талисман&quot;"/>
        <s v="ООО &quot;Теремок&quot;"/>
        <s v="ООО &quot;Детки Тольятти&quot;"/>
        <s v="ООО &quot;Топаз&quot;"/>
        <s v="ООО &quot;Тополь&quot;"/>
        <s v="ООО &quot;Триумф&quot;"/>
        <s v="ООО &quot;Прометей&quot;"/>
        <s v="ООО &quot;Удача&quot;"/>
        <s v="ООО &quot;Улыбка&quot;"/>
        <s v="ООО &quot;Урал&quot;"/>
        <s v="ООО &quot;Феникс&quot;"/>
        <s v="ООО &quot;Фортуна&quot;"/>
        <s v="ООО &quot;Форум&quot;"/>
        <s v="ООО &quot;Чадо&quot;"/>
        <s v="ООО &quot;Чайка&quot;"/>
        <s v="ООО &quot;Чемпион&quot;"/>
        <s v="ООО &quot;Чижик&quot;"/>
        <s v="ООО &quot;Чудо&quot;"/>
        <s v="ООО &quot;Эдельвейс&quot;"/>
        <s v="ООО &quot;Элита&quot;"/>
      </sharedItems>
    </cacheField>
    <cacheField name="[Справочник cкладов].[Подразделение].[Подразделение].[Подразделение новое]" caption="Подразделение новое" propertyName="Подразделение новое" numFmtId="0" hierarchy="21" level="1" memberPropertyField="1">
      <sharedItems count="125">
        <s v="аверс"/>
        <s v="Адмирал"/>
        <s v="Аист"/>
        <s v="Ассоль1"/>
        <s v="Байкал"/>
        <s v="Бархат"/>
        <s v="Бегемот"/>
        <s v="Белочка"/>
        <s v="Близнецы"/>
        <s v="Богатырь"/>
        <s v="Бригантина"/>
        <s v="Бусинка"/>
        <s v="Вершина"/>
        <s v="Галактика ООО (М)"/>
        <s v="Гелиос"/>
        <s v="Дельфин"/>
        <s v="ДИС3"/>
        <s v="Дружок"/>
        <s v="Ежевика"/>
        <s v="Емеля"/>
        <s v="Изюминка"/>
        <s v="Импульс"/>
        <s v="Калейдоскоп"/>
        <s v="Калинка"/>
        <s v="Калипсо"/>
        <s v="Камелия"/>
        <s v="Карамель"/>
        <s v="Карнавал"/>
        <s v="Карусель"/>
        <s v="Каскад 1 Верхняя"/>
        <s v="Каскад 2 Астраханская"/>
        <s v="Кедр"/>
        <s v="Клевер"/>
        <s v="Колобок"/>
        <s v="Колокольчик"/>
        <s v="Колорит"/>
        <s v="Конфетти"/>
        <s v="Корвет"/>
        <s v="Космос"/>
        <s v="Крепыш"/>
        <s v="Ладья"/>
        <s v="Ландыш"/>
        <s v="Ласточка"/>
        <s v="Магистр"/>
        <s v="Малахит"/>
        <s v="Малыш"/>
        <s v="Малютка"/>
        <s v="Мандарин"/>
        <s v="Марс"/>
        <s v="Маршал"/>
        <s v="Махаон"/>
        <s v="Мирабель"/>
        <s v="Мираж"/>
        <s v="Мишутка"/>
        <s v="Модерн"/>
        <s v="Монарх"/>
        <s v="Москва Позитив (Восход 7.7)"/>
        <s v="Навигатор"/>
        <s v="Надежда"/>
        <s v="Наутилус"/>
        <s v="Находка"/>
        <s v="Неваляшка"/>
        <s v="Немо"/>
        <s v="Ника"/>
        <s v="Новелла"/>
        <s v="Оазис"/>
        <s v="Омега"/>
        <s v="Оникс"/>
        <s v="Орбита"/>
        <s v="Орешек"/>
        <s v="Орион"/>
        <s v="Орфей"/>
        <s v="Пантера"/>
        <s v="Парус"/>
        <s v="Пегас"/>
        <s v="Пингвин"/>
        <s v="Победа"/>
        <s v="Подсолнух"/>
        <s v="Посейдон"/>
        <s v="Престиж"/>
        <s v="Профит"/>
        <s v="Профит-2"/>
        <s v="Пульсар"/>
        <s v="Ракета"/>
        <s v="Росток"/>
        <s v="Рязань Персей 1"/>
        <s v="Рязань Персей 2"/>
        <s v="Рязань Персей 3"/>
        <s v="Садко"/>
        <s v="Салют"/>
        <s v="Сатурн"/>
        <s v="Светлячок"/>
        <s v="Сиблидер1 (Вол)"/>
        <s v="Сиблидер2 (Окт)"/>
        <s v="Сирень"/>
        <s v="Сириус 1 (Калуга Альтаир)"/>
        <s v="Сириус 2"/>
        <s v="Сказка"/>
        <s v="Снежинка"/>
        <s v="Солярис"/>
        <s v="Соната"/>
        <s v="Спутник"/>
        <s v="Счастье"/>
        <s v="Талисман"/>
        <s v="Теремок"/>
        <s v="Тольятти"/>
        <s v="Топаз"/>
        <s v="Тополь"/>
        <s v="Триумф"/>
        <s v="Тула Прометей"/>
        <s v="Удача"/>
        <s v="Улыбка"/>
        <s v="Урал"/>
        <s v="Феникс"/>
        <s v="Фортуна"/>
        <s v="Форум"/>
        <s v="Чадо"/>
        <s v="Чайка"/>
        <s v="Чемпион Детский квартал"/>
        <s v="Чемпион_ДиС1"/>
        <s v="Чемпион_ДиС2"/>
        <s v="Чижик"/>
        <s v="Чудо"/>
        <s v="Эдельвейс"/>
        <s v="Элита"/>
      </sharedItems>
    </cacheField>
    <cacheField name="[Справочник cкладов].[Город].[Город]" caption="Город" numFmtId="0" hierarchy="12" level="1" mappingCount="1">
      <sharedItems count="75">
        <s v="[Справочник cкладов].[Город].&amp;[{00000000-0000-0000-0000-000000000000}]" c="&lt;не указан&gt;" cp="1">
          <x/>
        </s>
        <s v="[Справочник cкладов].[Город].&amp;[{150014AC-D3F2-9668-11DE-41165C157707}]" c="Астрахань г" cp="1">
          <x v="1"/>
        </s>
        <s v="[Справочник cкладов].[Город].&amp;[{110094AA-EA2F-7ACC-11DE-3FBB51A557DC}]" c="Балаково г" cp="1">
          <x v="2"/>
        </s>
        <s v="[Справочник cкладов].[Город].&amp;[{3000F4B0-3048-166D-11DE-48EEFF6F85DE}]" c="Балашиха г" cp="1">
          <x v="3"/>
        </s>
        <s v="[Справочник cкладов].[Город].&amp;[{110098AA-EA2F-7ACC-11DE-4503E2013278}]" c="Барнаул г" cp="1">
          <x v="4"/>
        </s>
        <s v="[Справочник cкладов].[Город].&amp;[{150014AC-D3F2-9668-11DE-405C6CC2E910}]" c="Белгород г" cp="1">
          <x v="5"/>
        </s>
        <s v="[Справочник cкладов].[Город].&amp;[{15007299-D3F2-9668-11DE-45CE698197FA}]" c="Благовещенск г" cp="1">
          <x v="6"/>
        </s>
        <s v="[Справочник cкладов].[Город].&amp;[{150014AC-D3F2-9668-11DE-408B0A1F808F}]" c="Брянск г" cp="1">
          <x v="7"/>
        </s>
        <s v="[Справочник cкладов].[Город].&amp;[{110094AA-EA2F-7ACC-11DE-3F90F3C59FE0}]" c="Волгоград г" cp="1">
          <x v="8"/>
        </s>
        <s v="[Справочник cкладов].[Город].&amp;[{110094AA-EA2F-7ACC-11DE-3F90F3C59FE2}]" c="Волжский г" cp="1">
          <x v="9"/>
        </s>
        <s v="[Справочник cкладов].[Город].&amp;[{110094AA-EA2F-7ACC-11DE-3F90F3C59FE7}]" c="Воронеж г" cp="1">
          <x v="10"/>
        </s>
        <s v="[Справочник cкладов].[Город].&amp;[{3000F4B0-3048-166D-11DE-48EEFF6F85EB}]" c="Дубна г" cp="1">
          <x v="11"/>
        </s>
        <s v="[Справочник cкладов].[Город].&amp;[{150014AC-D3F2-9668-11DE-405C6CC2E91A}]" c="Екатеринбург г" cp="1">
          <x v="12"/>
        </s>
        <s v="[Справочник cкладов].[Город].&amp;[{15007299-D3F2-9668-11DE-46D2BBAAF1CF}]" c="Железнодорожный г" cp="1">
          <x v="13"/>
        </s>
        <s v="[Справочник cкладов].[Город].&amp;[{3000F4B0-3048-166D-11DE-48EEFF6F85FE}]" c="Жуковский г" cp="1">
          <x v="14"/>
        </s>
        <s v="[Справочник cкладов].[Город].&amp;[{150014AC-D3F2-9668-11DE-408B0A1F808D}]" c="Иваново г" cp="1">
          <x v="15"/>
        </s>
        <s v="[Справочник cкладов].[Город].&amp;[{110094AA-EA2F-7ACC-11DE-3FBB51A557E0}]" c="Ижевск г" cp="1">
          <x v="16"/>
        </s>
        <s v="[Справочник cкладов].[Город].&amp;[{110098AA-EA2F-7ACC-11DE-4503E2013266}]" c="Иркутск г" cp="1">
          <x v="17"/>
        </s>
        <s v="[Справочник cкладов].[Город].&amp;[{110094AA-EA2F-7ACC-11DE-3FBB51A557DA}]" c="Йошкар-Ола г" cp="1">
          <x v="18"/>
        </s>
        <s v="[Справочник cкладов].[Город].&amp;[{150014AC-D3F2-9668-11DE-404A5EB8BBDB}]" c="Казань г" cp="1">
          <x v="19"/>
        </s>
        <s v="[Справочник cкладов].[Город].&amp;[{150014AC-D3F2-9668-11DE-404A5EB8BC0D}]" c="Калуга г" cp="1">
          <x v="20"/>
        </s>
        <s v="[Справочник cкладов].[Город].&amp;[{110098AA-EA2F-7ACC-11DE-4503E2013273}]" c="Кемерово г" cp="1">
          <x v="21"/>
        </s>
        <s v="[Справочник cкладов].[Город].&amp;[{150014AC-D3F2-9668-11DE-404A5EB8BBEB}]" c="Киров г" cp="1">
          <x v="22"/>
        </s>
        <s v="[Справочник cкладов].[Город].&amp;[{110098AA-EA2F-7ACC-11DE-4523CF318BFE}]" c="Клин г" cp="1">
          <x v="23"/>
        </s>
        <s v="[Справочник cкладов].[Город].&amp;[{3000F79D-B948-DC3E-11E1-9C24679EC103}]" c="Коломна г" cp="1">
          <x v="24"/>
        </s>
        <s v="[Справочник cкладов].[Город].&amp;[{110094AA-EA2F-7ACC-11DE-3F90F3C59FF9}]" c="Краснодар г" cp="1">
          <x v="25"/>
        </s>
        <s v="[Справочник cкладов].[Город].&amp;[{110098AA-EA2F-7ACC-11DE-4503E201326B}]" c="Красноярск г" cp="1">
          <x v="26"/>
        </s>
        <s v="[Справочник cкладов].[Город].&amp;[{150014AC-D3F2-9668-11DE-407D36D5C2FB}]" c="Курск г" cp="1">
          <x v="27"/>
        </s>
        <s v="[Справочник cкладов].[Город].&amp;[{150014AC-D3F2-9668-11DE-41165C1576F4}]" c="Липецк г" cp="1">
          <x v="28"/>
        </s>
        <s v="[Справочник cкладов].[Город].&amp;[{300077AC-3348-AAA6-11DE-438135057897}]" c="Люберцы г" cp="1">
          <x v="29"/>
        </s>
        <s v="[Справочник cкладов].[Город].&amp;[{300077AC-3348-AAA6-11DE-43AB2405EBF4}]" c="Миасс г" cp="1">
          <x v="30"/>
        </s>
        <s v="[Справочник cкладов].[Город].&amp;[{1500018F-D3F2-9668-11DE-3B9271E460CC}]" c="Москва г" cp="1">
          <x v="31"/>
        </s>
        <s v="[Справочник cкладов].[Город].&amp;[{3000F4B0-3048-166D-11DE-48EEFF6F85D3}]" c="Мытищи г" cp="1">
          <x v="32"/>
        </s>
        <s v="[Справочник cкладов].[Город].&amp;[{150014AC-D3F2-9668-11DE-404A5EB8BBED}]" c="Набережные Челны г" cp="1">
          <x v="33"/>
        </s>
        <s v="[Справочник cкладов].[Город].&amp;[{300077AC-3348-AAA6-11DE-43AB2405EBF3}]" c="Нижневартовск г" cp="1">
          <x v="34"/>
        </s>
        <s v="[Справочник cкладов].[Город].&amp;[{110094AA-EA2F-7ACC-11DE-3FBB51A557BD}]" c="Нижний Новгород г" cp="1">
          <x v="35"/>
        </s>
        <s v="[Справочник cкладов].[Город].&amp;[{150014AC-D3F2-9668-11DE-41165C157719}]" c="Новомосковск г" cp="1">
          <x v="36"/>
        </s>
        <s v="[Справочник cкладов].[Город].&amp;[{110094AA-EA2F-7ACC-11DE-3F90C2706E2D}]" c="Новосибирск г" cp="1">
          <x v="37"/>
        </s>
        <s v="[Справочник cкладов].[Город].&amp;[{3000F4B0-3048-166D-11DE-49BA4F3172EA}]" c="Ногинск г" cp="1">
          <x v="38"/>
        </s>
        <s v="[Справочник cкладов].[Город].&amp;[{110098AA-EA2F-7ACC-11DE-4503E201326A}]" c="Омск г" cp="1">
          <x v="39"/>
        </s>
        <s v="[Справочник cкладов].[Город].&amp;[{150014AC-D3F2-9668-11DE-407D36D5C302}]" c="Орел г" cp="1">
          <x v="40"/>
        </s>
        <s v="[Справочник cкладов].[Город].&amp;[{150014AC-D3F2-9668-11DE-404A5EB8BBD8}]" c="Оренбург г" cp="1">
          <x v="41"/>
        </s>
        <s v="[Справочник cкладов].[Город].&amp;[{300077AC-3348-AAA6-11DE-43813505789A}]" c="Орехово-Зуево г" cp="1">
          <x v="42"/>
        </s>
        <s v="[Справочник cкладов].[Город].&amp;[{150014AC-D3F2-9668-11DE-404A5EB8BBE9}]" c="Орск г" cp="1">
          <x v="43"/>
        </s>
        <s v="[Справочник cкладов].[Город].&amp;[{3000F4B0-3048-166D-11DE-48EEFF6F85F2}]" c="Павловский Посад г" cp="1">
          <x v="44"/>
        </s>
        <s v="[Справочник cкладов].[Город].&amp;[{110094AA-EA2F-7ACC-11DE-3FBB51A557D7}]" c="Пенза г" cp="1">
          <x v="45"/>
        </s>
        <s v="[Справочник cкладов].[Город].&amp;[{300077AC-3348-AAA6-11DE-43AB2405EBEC}]" c="Пермь г" cp="1">
          <x v="46"/>
        </s>
        <s v="[Справочник cкладов].[Город].&amp;[{300077AC-3348-AAA6-11DE-438135057896}]" c="Подольск г" cp="1">
          <x v="47"/>
        </s>
        <s v="[Справочник cкладов].[Город].&amp;[{3000F4B0-3048-166D-11DE-49BA4F3172EE}]" c="Реутов г" cp="1">
          <x v="48"/>
        </s>
        <s v="[Справочник cкладов].[Город].&amp;[{110094AA-EA2F-7ACC-11DE-3F90F3C59FCD}]" c="Ростов-на-Дону г" cp="1">
          <x v="49"/>
        </s>
        <s v="[Справочник cкладов].[Город].&amp;[{150014AC-D3F2-9668-11DE-404A5EB8BC05}]" c="Рязань г" cp="1">
          <x v="50"/>
        </s>
        <s v="[Справочник cкладов].[Город].&amp;[{150014AC-D3F2-9668-11DE-3FA0CE6CC6C6}]" c="Самара г" cp="1">
          <x v="51"/>
        </s>
        <s v="[Справочник cкладов].[Город].&amp;[{150014AC-D3F2-9668-11DE-3FAB15C42E0C}]" c="Санкт-Петербург г" cp="1">
          <x v="52"/>
        </s>
        <s v="[Справочник cкладов].[Город].&amp;[{110094AA-EA2F-7ACC-11DE-3FBB51A557D8}]" c="Саратов г" cp="1">
          <x v="53"/>
        </s>
        <s v="[Справочник cкладов].[Город].&amp;[{3000F4B0-3048-166D-11DE-49BA4F317300}]" c="Сергиев Посад г" cp="1">
          <x v="54"/>
        </s>
        <s v="[Справочник cкладов].[Город].&amp;[{150014AC-D3F2-9668-11DE-4091226AEDEA}]" c="Смоленск г" cp="1">
          <x v="55"/>
        </s>
        <s v="[Справочник cкладов].[Город].&amp;[{110094AA-EA2F-7ACC-11DE-3F90F3C59FFB}]" c="Сочи г" cp="1">
          <x v="56"/>
        </s>
        <s v="[Справочник cкладов].[Город].&amp;[{110094AA-EA2F-7ACC-11DE-3F90F3C59FE8}]" c="Ставрополь г" cp="1">
          <x v="57"/>
        </s>
        <s v="[Справочник cкладов].[Город].&amp;[{150014AC-D3F2-9668-11DE-408B0A1F808E}]" c="Старый Оскол г" cp="1">
          <x v="58"/>
        </s>
        <s v="[Справочник cкладов].[Город].&amp;[{300077AC-3348-AAA6-11DE-43AB2405EBE8}]" c="Стерлитамак г" cp="1">
          <x v="59"/>
        </s>
        <s v="[Справочник cкладов].[Город].&amp;[{300077AC-3348-AAA6-11DE-43AB2405EBED}]" c="Сургут г" cp="1">
          <x v="60"/>
        </s>
        <s v="[Справочник cкладов].[Город].&amp;[{110094AA-EA2F-7ACC-11DE-3F90F3C59FFE}]" c="Таганрог г" cp="1">
          <x v="61"/>
        </s>
        <s v="[Справочник cкладов].[Город].&amp;[{150014AC-D3F2-9668-11DE-41165C1576F2}]" c="Тамбов г" cp="1">
          <x v="62"/>
        </s>
        <s v="[Справочник cкладов].[Город].&amp;[{300077AC-3348-AAA6-11DE-43AB2405EBFF}]" c="Тобольск г" cp="1">
          <x v="63"/>
        </s>
        <s v="[Справочник cкладов].[Город].&amp;[{150014AC-D3F2-9668-11DE-405C6CC2E917}]" c="Тольятти г" cp="1">
          <x v="64"/>
        </s>
        <s v="[Справочник cкладов].[Город].&amp;[{110098AA-EA2F-7ACC-11DE-4503E201326D}]" c="Томск г" cp="1">
          <x v="65"/>
        </s>
        <s v="[Справочник cкладов].[Город].&amp;[{150014AC-D3F2-9668-11DE-4141EC182E7E}]" c="Тула г" cp="1">
          <x v="66"/>
        </s>
        <s v="[Справочник cкладов].[Город].&amp;[{300077AC-3348-AAA6-11DE-43AB2405EBFD}]" c="Тюмень г" cp="1">
          <x v="67"/>
        </s>
        <s v="[Справочник cкладов].[Город].&amp;[{110098AA-EA2F-7ACC-11DE-4503E2013265}]" c="Улан-Удэ г" cp="1">
          <x v="68"/>
        </s>
        <s v="[Справочник cкладов].[Город].&amp;[{110094AA-EA2F-7ACC-11DE-3FBB51A557DF}]" c="Ульяновск г" cp="1">
          <x v="69"/>
        </s>
        <s v="[Справочник cкладов].[Город].&amp;[{300077AC-3348-AAA6-11DE-43AB2405EBEA}]" c="Уфа г" cp="1">
          <x v="70"/>
        </s>
        <s v="[Справочник cкладов].[Город].&amp;[{300077AC-3348-AAA6-11DE-43AB2405EBF6}]" c="Челябинск г" cp="1">
          <x v="71"/>
        </s>
        <s v="[Справочник cкладов].[Город].&amp;[{110098AA-EA2F-7ACC-11DE-4503E2013271}]" c="Чита г" cp="1">
          <x v="72"/>
        </s>
        <s v="[Справочник cкладов].[Город].&amp;[{3000F4B0-3048-166D-11DE-48EEFF6F85D7}]" c="Электросталь г" cp="1">
          <x v="73"/>
        </s>
        <s v="[Справочник cкладов].[Город].&amp;[{150014AC-D3F2-9668-11DE-4091226AEDE2}]" c="Ярославль г" cp="1">
          <x v="74"/>
        </s>
      </sharedItems>
      <mpMap v="88"/>
    </cacheField>
    <cacheField name="[Справочник cкладов].[Город].[Город].[Район]" caption="Район" propertyName="Район" numFmtId="0" hierarchy="12" level="1" memberPropertyField="1">
      <sharedItems count="75">
        <s v="&lt;не указан&gt;"/>
        <s v="Астрахань г"/>
        <s v="Балаково г"/>
        <s v="Балашихинский р-н"/>
        <s v="Барнаул г"/>
        <s v="Белгород г"/>
        <s v="Благовещенск г"/>
        <s v="Брянск г"/>
        <s v="Волгоград г"/>
        <s v="Волжский г"/>
        <s v="Воронеж г"/>
        <s v="Дубна г"/>
        <s v="Екатеринбург г"/>
        <s v="Железнодорожный г"/>
        <s v="Жуковский г"/>
        <s v="Иваново г"/>
        <s v="Ижевск г"/>
        <s v="Иркутск г"/>
        <s v="Йошкар-Ола г"/>
        <s v="Казань г"/>
        <s v="Калуга г"/>
        <s v="Кемерово г"/>
        <s v="Киров г"/>
        <s v="Клинский р-н"/>
        <s v="Коломна г"/>
        <s v="Краснодар г"/>
        <s v="Красноярск г"/>
        <s v="Курск г"/>
        <s v="Липецк г"/>
        <s v="Люберецкий р-н"/>
        <s v="Миасс г"/>
        <s v="Москва г"/>
        <s v="Мытищинский р-н"/>
        <s v="Набережные Челны г"/>
        <s v="Нижневартовск г"/>
        <s v="Нижний Новгород г"/>
        <s v="Новомосковск г"/>
        <s v="Новосибирск г"/>
        <s v="Ногинский р-н"/>
        <s v="Омск г"/>
        <s v="Орел г"/>
        <s v="Оренбург г"/>
        <s v="Орехово-Зуевский р-н"/>
        <s v="Орск г"/>
        <s v="Павлово-Посадский р-н"/>
        <s v="Пенза г"/>
        <s v="Пермь г"/>
        <s v="Подольский р-н"/>
        <s v="Реутов г"/>
        <s v="Ростов-на-Дону г"/>
        <s v="Рязань г"/>
        <s v="Самара г"/>
        <s v="Санкт-Петербург г"/>
        <s v="Саратов г"/>
        <s v="Сергиево-Посадский р-н"/>
        <s v="Смоленск г"/>
        <s v="Сочи г"/>
        <s v="Ставрополь г"/>
        <s v="Старый Оскол г"/>
        <s v="Стерлитамак г"/>
        <s v="Сургут г"/>
        <s v="Таганрог г"/>
        <s v="Тамбов г"/>
        <s v="Тобольск г"/>
        <s v="Тольятти г"/>
        <s v="Томск г"/>
        <s v="Тула г"/>
        <s v="Тюмень г"/>
        <s v="Улан-Удэ г"/>
        <s v="Ульяновск г"/>
        <s v="Уфа г"/>
        <s v="Челябинск г"/>
        <s v="Чита г"/>
        <s v="Электросталь г"/>
        <s v="Ярославль г"/>
      </sharedItems>
    </cacheField>
    <cacheField name="[Measures].[Расход в ценах закупа с допами]" caption="Расход в ценах закупа с допами" numFmtId="0" hierarchy="197" level="32767"/>
  </cacheFields>
  <cacheHierarchies count="208">
    <cacheHierarchy uniqueName="[Календарь].[I Год]" caption="I Год" attribute="1" time="1" defaultMemberUniqueName="[Календарь].[I Год].[All]" allUniqueName="[Календарь].[I Год].[All]" dimensionUniqueName="[Календарь]" displayFolder="" count="0" unbalanced="0"/>
    <cacheHierarchy uniqueName="[Календарь].[II Квартал]" caption="II Квартал" attribute="1" time="1" defaultMemberUniqueName="[Календарь].[II Квартал].[All]" allUniqueName="[Календарь].[II Квартал].[All]" dimensionUniqueName="[Календарь]" displayFolder="" count="0" unbalanced="0"/>
    <cacheHierarchy uniqueName="[Календарь].[III Месяц]" caption="III Месяц" attribute="1" time="1" defaultMemberUniqueName="[Календарь].[III Месяц].[All]" allUniqueName="[Календарь].[III Месяц].[All]" dimensionUniqueName="[Календарь]" displayFolder="" count="0" unbalanced="0"/>
    <cacheHierarchy uniqueName="[Календарь].[IV Виртуальная неделя]" caption="IV Виртуальная неделя" attribute="1" time="1" defaultMemberUniqueName="[Календарь].[IV Виртуальная неделя].[All]" allUniqueName="[Календарь].[IV Виртуальная неделя].[All]" dimensionUniqueName="[Календарь]" displayFolder="" count="0" unbalanced="0"/>
    <cacheHierarchy uniqueName="[Календарь].[IV Неделя]" caption="IV Неделя" attribute="1" time="1" defaultMemberUniqueName="[Календарь].[IV Неделя].[All]" allUniqueName="[Календарь].[IV Неделя].[All]" dimensionUniqueName="[Календарь]" displayFolder="" count="0" unbalanced="0"/>
    <cacheHierarchy uniqueName="[Календарь].[V День недели]" caption="V День недели" attribute="1" time="1" defaultMemberUniqueName="[Календарь].[V День недели].[All]" allUniqueName="[Календарь].[V День недели].[All]" dimensionUniqueName="[Календарь]" displayFolder="" count="0" unbalanced="0"/>
    <cacheHierarchy uniqueName="[Календарь].[VI Дата]" caption="VI Дата" attribute="1" time="1" keyAttribute="1" defaultMemberUniqueName="[Календарь].[VI Дата].[All]" allUniqueName="[Календарь].[VI Дата].[All]" dimensionUniqueName="[Календарь]" displayFolder="" count="0" memberValueDatatype="130" unbalanced="0"/>
    <cacheHierarchy uniqueName="[Календарь].[Виртуальные недели]" caption="Виртуальные недели" time="1" defaultMemberUniqueName="[Календарь].[Виртуальные недели].[All]" allUniqueName="[Календарь].[Виртуальные недели].[All]" dimensionUniqueName="[Календарь]" displayFolder="" count="0" unbalanced="0"/>
    <cacheHierarchy uniqueName="[Календарь].[Дата для сортировки]" caption="Дата для сортировки" attribute="1" time="1" defaultMemberUniqueName="[Календарь].[Дата для сортировки].[All]" allUniqueName="[Календарь].[Дата для сортировки].[All]" dimensionUniqueName="[Календарь]" displayFolder="" count="0" unbalanced="0"/>
    <cacheHierarchy uniqueName="[Календарь].[Дни]" caption="Дни" time="1" defaultMemberUniqueName="[Календарь].[Дни].[All]" allUniqueName="[Календарь].[Дни].[All]" dimensionUniqueName="[Календарь]" displayFolder="" count="0" unbalanced="0"/>
    <cacheHierarchy uniqueName="[Календарь].[Недели]" caption="Недели" time="1" defaultMemberUniqueName="[Календарь].[Недели].[All]" allUniqueName="[Календарь].[Недели].[All]" dimensionUniqueName="[Календарь]" displayFolder="" count="0" unbalanced="0"/>
    <cacheHierarchy uniqueName="[Календарь].[Период недели]" caption="Период недели" attribute="1" time="1" defaultMemberUniqueName="[Календарь].[Период недели].[All]" allUniqueName="[Календарь].[Период недели].[All]" dimensionUniqueName="[Календарь]" displayFolder="Информационные" count="0" unbalanced="0"/>
    <cacheHierarchy uniqueName="[Справочник cкладов].[Город]" caption="Город" attribute="1" defaultMemberUniqueName="[Справочник cкладов].[Город].[All]" allUniqueName="[Справочник cкладов].[Город].[All]" dimensionUniqueName="[Справочник cкладов]" displayFolder="" count="2" unbalanced="0">
      <fieldsUsage count="2">
        <fieldUsage x="-1"/>
        <fieldUsage x="87"/>
      </fieldsUsage>
    </cacheHierarchy>
    <cacheHierarchy uniqueName="[Справочник cкладов].[Дата открытия]" caption="Дата открытия" attribute="1" defaultMemberUniqueName="[Справочник cкладов].[Дата открытия].[All]" allUniqueName="[Справочник cкладов].[Дата открытия].[All]" dimensionUniqueName="[Справочник cкладов]" displayFolder="" count="0" unbalanced="0"/>
    <cacheHierarchy uniqueName="[Справочник cкладов].[Директор]" caption="Директор" attribute="1" defaultMemberUniqueName="[Справочник cкладов].[Директор].[All]" allUniqueName="[Справочник cкладов].[Директор].[All]" dimensionUniqueName="[Справочник cкладов]" displayFolder="Другие поля" count="0" unbalanced="0"/>
    <cacheHierarchy uniqueName="[Справочник cкладов].[Исключен]" caption="Исключен" attribute="1" defaultMemberUniqueName="[Справочник cкладов].[Исключен].[All]" allUniqueName="[Справочник cкладов].[Исключен].[All]" dimensionUniqueName="[Справочник cкладов]" displayFolder="" count="0" unbalanced="0"/>
    <cacheHierarchy uniqueName="[Справочник cкладов].[Канал продаж]" caption="Канал продаж" attribute="1" defaultMemberUniqueName="[Справочник cкладов].[Канал продаж].[All]" allUniqueName="[Справочник cкладов].[Канал продаж].[All]" dimensionUniqueName="[Справочник cкладов]" displayFolder="" count="0" unbalanced="0"/>
    <cacheHierarchy uniqueName="[Справочник cкладов].[Менеджер]" caption="Менеджер" attribute="1" defaultMemberUniqueName="[Справочник cкладов].[Менеджер].[All]" allUniqueName="[Справочник cкладов].[Менеджер].[All]" dimensionUniqueName="[Справочник cкладов]" displayFolder="Другие поля" count="0" unbalanced="0"/>
    <cacheHierarchy uniqueName="[Справочник cкладов].[Назначение]" caption="Назначение" attribute="1" defaultMemberUniqueName="[Справочник cкладов].[Назначение].[All]" allUniqueName="[Справочник cкладов].[Назначение].[All]" dimensionUniqueName="[Справочник cкладов]" displayFolder="" count="2" unbalanced="0">
      <fieldsUsage count="2">
        <fieldUsage x="-1"/>
        <fieldUsage x="12"/>
      </fieldsUsage>
    </cacheHierarchy>
    <cacheHierarchy uniqueName="[Справочник cкладов].[Область]" caption="Область" attribute="1" defaultMemberUniqueName="[Справочник cкладов].[Область].[All]" allUniqueName="[Справочник cкладов].[Область].[All]" dimensionUniqueName="[Справочник cкладов]" displayFolder="" count="0" unbalanced="0"/>
    <cacheHierarchy uniqueName="[Справочник cкладов].[Организации]" caption="Организации" defaultMemberUniqueName="[Справочник cкладов].[Организации].[All]" allUniqueName="[Справочник cкладов].[Организации].[All]" dimensionUniqueName="[Справочник cкладов]" displayFolder="" count="0" unbalanced="0"/>
    <cacheHierarchy uniqueName="[Справочник cкладов].[Подразделение]" caption="Подразделение" attribute="1" defaultMemberUniqueName="[Справочник cкладов].[Подразделение].[All]" allUniqueName="[Справочник cкладов].[Подразделение].[All]" dimensionUniqueName="[Справочник cкладов]" displayFolder="" count="2" unbalanced="0">
      <fieldsUsage count="2">
        <fieldUsage x="-1"/>
        <fieldUsage x="84"/>
      </fieldsUsage>
    </cacheHierarchy>
    <cacheHierarchy uniqueName="[Справочник cкладов].[Подразделение новое]" caption="Подразделение новое" attribute="1" defaultMemberUniqueName="[Справочник cкладов].[Подразделение новое].[All]" allUniqueName="[Справочник cкладов].[Подразделение новое].[All]" dimensionUniqueName="[Справочник cкладов]" displayFolder="" count="0" unbalanced="0"/>
    <cacheHierarchy uniqueName="[Справочник cкладов].[Подразделение удалено]" caption="Подразделение удалено" attribute="1" defaultMemberUniqueName="[Справочник cкладов].[Подразделение удалено].[All]" allUniqueName="[Справочник cкладов].[Подразделение удалено].[All]" dimensionUniqueName="[Справочник cкладов]" displayFolder="" count="0" unbalanced="0"/>
    <cacheHierarchy uniqueName="[Справочник cкладов].[Признак оптового склада]" caption="Признак оптового склада" attribute="1" defaultMemberUniqueName="[Справочник cкладов].[Признак оптового склада].[All]" allUniqueName="[Справочник cкладов].[Признак оптового склада].[All]" dimensionUniqueName="[Справочник cкладов]" displayFolder="" count="0" unbalanced="0"/>
    <cacheHierarchy uniqueName="[Справочник cкладов].[Район]" caption="Район" attribute="1" defaultMemberUniqueName="[Справочник cкладов].[Район].[All]" allUniqueName="[Справочник cкладов].[Район].[All]" dimensionUniqueName="[Справочник cкладов]" displayFolder="" count="0" unbalanced="0"/>
    <cacheHierarchy uniqueName="[Справочник cкладов].[Регион]" caption="Регион" attribute="1" defaultMemberUniqueName="[Справочник cкладов].[Регион].[All]" allUniqueName="[Справочник cкладов].[Регион].[All]" dimensionUniqueName="[Справочник cкладов]" displayFolder="" count="0" unbalanced="0"/>
    <cacheHierarchy uniqueName="[Справочник cкладов].[Регионы]" caption="Регионы" defaultMemberUniqueName="[Справочник cкладов].[Регионы].[All]" allUniqueName="[Справочник cкладов].[Регионы].[All]" dimensionUniqueName="[Справочник cкладов]" displayFolder="" count="0" unbalanced="0"/>
    <cacheHierarchy uniqueName="[Справочник cкладов].[Склад]" caption="Склад" attribute="1" keyAttribute="1" defaultMemberUniqueName="[Справочник cкладов].[Склад].[All]" allUniqueName="[Справочник cкладов].[Склад].[All]" dimensionUniqueName="[Справочник cкладов]" displayFolder="" count="0" unbalanced="0"/>
    <cacheHierarchy uniqueName="[Справочник cкладов].[Территория]" caption="Территория" attribute="1" defaultMemberUniqueName="[Справочник cкладов].[Территория].[All]" allUniqueName="[Справочник cкладов].[Территория].[All]" dimensionUniqueName="[Справочник cкладов]" displayFolder="Другие поля" count="0" unbalanced="0"/>
    <cacheHierarchy uniqueName="[Справочник Вариантов Расчета Себестоимости].[Вариант расчета]" caption="Вариант расчета" attribute="1" keyAttribute="1" defaultMemberUniqueName="[Справочник Вариантов Расчета Себестоимости].[Вариант расчета].[All]" allUniqueName="[Справочник Вариантов Расчета Себестоимости].[Вариант расчета].[All]" dimensionUniqueName="[Справочник Вариантов Расчета Себестоимости]" displayFolder="" count="0" unbalanced="0"/>
    <cacheHierarchy uniqueName="[Справочник видов установки цен].[Вид установки цены]" caption="Вид установки цены" attribute="1" keyAttribute="1" defaultMemberUniqueName="[Справочник видов установки цен].[Вид установки цены].[All]" allUniqueName="[Справочник видов установки цен].[Вид установки цены].[All]" dimensionUniqueName="[Справочник видов установки цен]" displayFolder="" count="0" unbalanced="0"/>
    <cacheHierarchy uniqueName="[Справочник Владельцев остатков].[Владелец остатков]" caption="Владелец остатков" attribute="1" keyAttribute="1" defaultMemberUniqueName="[Справочник Владельцев остатков].[Владелец остатков].[All]" allUniqueName="[Справочник Владельцев остатков].[Владелец остатков].[All]" dimensionUniqueName="[Справочник Владельцев остатков]" displayFolder="" count="0" unbalanced="0"/>
    <cacheHierarchy uniqueName="[Справочник Документов].[Адрес отправителя]" caption="Адрес отправителя" attribute="1" defaultMemberUniqueName="[Справочник Документов].[Адрес отправителя].[All]" allUniqueName="[Справочник Документов].[Адрес отправителя].[All]" dimensionUniqueName="[Справочник Документов]" displayFolder="Адрес отправителя" count="0" unbalanced="0"/>
    <cacheHierarchy uniqueName="[Справочник Документов].[Адрес получателя]" caption="Адрес получателя" attribute="1" defaultMemberUniqueName="[Справочник Документов].[Адрес получателя].[All]" allUniqueName="[Справочник Документов].[Адрес получателя].[All]" dimensionUniqueName="[Справочник Документов]" displayFolder="Адрес получателя" count="0" unbalanced="0"/>
    <cacheHierarchy uniqueName="[Справочник Документов].[Город контрагента]" caption="Город контрагента" attribute="1" defaultMemberUniqueName="[Справочник Документов].[Город контрагента].[All]" allUniqueName="[Справочник Документов].[Город контрагента].[All]" dimensionUniqueName="[Справочник Документов]" displayFolder="Регион получателя" count="0" unbalanced="0"/>
    <cacheHierarchy uniqueName="[Справочник Документов].[Город отправителя]" caption="Город отправителя" attribute="1" defaultMemberUniqueName="[Справочник Документов].[Город отправителя].[All]" allUniqueName="[Справочник Документов].[Город отправителя].[All]" dimensionUniqueName="[Справочник Документов]" displayFolder="Адрес отправителя" count="0" unbalanced="0"/>
    <cacheHierarchy uniqueName="[Справочник Документов].[Город получателя]" caption="Город получателя" attribute="1" defaultMemberUniqueName="[Справочник Документов].[Город получателя].[All]" allUniqueName="[Справочник Документов].[Город получателя].[All]" dimensionUniqueName="[Справочник Документов]" displayFolder="Адрес получателя" count="0" unbalanced="0"/>
    <cacheHierarchy uniqueName="[Справочник Документов].[Договор]" caption="Договор" attribute="1" defaultMemberUniqueName="[Справочник Документов].[Договор].[All]" allUniqueName="[Справочник Документов].[Договор].[All]" dimensionUniqueName="[Справочник Документов]" displayFolder="" count="0" unbalanced="0"/>
    <cacheHierarchy uniqueName="[Справочник Документов].[Документ]" caption="Документ" attribute="1" keyAttribute="1" defaultMemberUniqueName="[Справочник Документов].[Документ].[All]" allUniqueName="[Справочник Документов].[Документ].[All]" dimensionUniqueName="[Справочник Документов]" displayFolder="" count="0" unbalanced="0"/>
    <cacheHierarchy uniqueName="[Справочник Документов].[Контрагент отправитель вне иерархии]" caption="Контрагент отправитель вне иерархии" attribute="1" defaultMemberUniqueName="[Справочник Документов].[Контрагент отправитель вне иерархии].[All]" allUniqueName="[Справочник Документов].[Контрагент отправитель вне иерархии].[All]" dimensionUniqueName="[Справочник Документов]" displayFolder="" count="0" unbalanced="0"/>
    <cacheHierarchy uniqueName="[Справочник Документов].[Контрагент отправитель Код]" caption="Контрагент отправитель Код" attribute="1" defaultMemberUniqueName="[Справочник Документов].[Контрагент отправитель Код].[All]" allUniqueName="[Справочник Документов].[Контрагент отправитель Код].[All]" dimensionUniqueName="[Справочник Документов]" displayFolder="" count="0" unbalanced="0"/>
    <cacheHierarchy uniqueName="[Справочник Документов].[Контрагент отправитель новый вне иерархии]" caption="Контрагент отправитель новый вне иерархии" attribute="1" defaultMemberUniqueName="[Справочник Документов].[Контрагент отправитель новый вне иерархии].[All]" allUniqueName="[Справочник Документов].[Контрагент отправитель новый вне иерархии].[All]" dimensionUniqueName="[Справочник Документов]" displayFolder="" count="0" unbalanced="0"/>
    <cacheHierarchy uniqueName="[Справочник Документов].[Контрагент получатель вне иерархии]" caption="Контрагент получатель вне иерархии" attribute="1" defaultMemberUniqueName="[Справочник Документов].[Контрагент получатель вне иерархии].[All]" allUniqueName="[Справочник Документов].[Контрагент получатель вне иерархии].[All]" dimensionUniqueName="[Справочник Документов]" displayFolder="" count="0" unbalanced="0"/>
    <cacheHierarchy uniqueName="[Справочник Документов].[Контрагент получатель департамент]" caption="Контрагент получатель департамент" attribute="1" defaultMemberUniqueName="[Справочник Документов].[Контрагент получатель департамент].[All]" allUniqueName="[Справочник Документов].[Контрагент получатель департамент].[All]" dimensionUniqueName="[Справочник Документов]" displayFolder="" count="0" unbalanced="0"/>
    <cacheHierarchy uniqueName="[Справочник Документов].[Контрагент получатель Код]" caption="Контрагент получатель Код" attribute="1" defaultMemberUniqueName="[Справочник Документов].[Контрагент получатель Код].[All]" allUniqueName="[Справочник Документов].[Контрагент получатель Код].[All]" dimensionUniqueName="[Справочник Документов]" displayFolder="" count="0" unbalanced="0"/>
    <cacheHierarchy uniqueName="[Справочник Документов].[Контрагент получатель новый вне иерархии]" caption="Контрагент получатель новый вне иерархии" attribute="1" defaultMemberUniqueName="[Справочник Документов].[Контрагент получатель новый вне иерархии].[All]" allUniqueName="[Справочник Документов].[Контрагент получатель новый вне иерархии].[All]" dimensionUniqueName="[Справочник Документов]" displayFolder="" count="0" unbalanced="0"/>
    <cacheHierarchy uniqueName="[Справочник Документов].[Менеджер сделки]" caption="Менеджер сделки" attribute="1" defaultMemberUniqueName="[Справочник Документов].[Менеджер сделки].[All]" allUniqueName="[Справочник Документов].[Менеджер сделки].[All]" dimensionUniqueName="[Справочник Документов]" displayFolder="" count="0" unbalanced="0"/>
    <cacheHierarchy uniqueName="[Справочник Документов].[Область контрагента]" caption="Область контрагента" attribute="1" defaultMemberUniqueName="[Справочник Документов].[Область контрагента].[All]" allUniqueName="[Справочник Документов].[Область контрагента].[All]" dimensionUniqueName="[Справочник Документов]" displayFolder="Регион получателя" count="0" unbalanced="0"/>
    <cacheHierarchy uniqueName="[Справочник Документов].[Область отправителя]" caption="Область отправителя" attribute="1" defaultMemberUniqueName="[Справочник Документов].[Область отправителя].[All]" allUniqueName="[Справочник Документов].[Область отправителя].[All]" dimensionUniqueName="[Справочник Документов]" displayFolder="Адрес отправителя" count="0" unbalanced="0"/>
    <cacheHierarchy uniqueName="[Справочник Документов].[Область получателя]" caption="Область получателя" attribute="1" defaultMemberUniqueName="[Справочник Документов].[Область получателя].[All]" allUniqueName="[Справочник Документов].[Область получателя].[All]" dimensionUniqueName="[Справочник Документов]" displayFolder="Адрес получателя" count="0" unbalanced="0"/>
    <cacheHierarchy uniqueName="[Справочник Документов].[Округ контрагента]" caption="Округ контрагента" attribute="1" defaultMemberUniqueName="[Справочник Документов].[Округ контрагента].[All]" allUniqueName="[Справочник Документов].[Округ контрагента].[All]" dimensionUniqueName="[Справочник Документов]" displayFolder="Регион получателя" count="0" unbalanced="0"/>
    <cacheHierarchy uniqueName="[Справочник Документов].[Отправитель]" caption="Отправитель" defaultMemberUniqueName="[Справочник Документов].[Отправитель].[All]" allUniqueName="[Справочник Документов].[Отправитель].[All]" dimensionUniqueName="[Справочник Документов]" displayFolder="" count="0" unbalanced="0"/>
    <cacheHierarchy uniqueName="[Справочник Документов].[Получатель]" caption="Получатель" defaultMemberUniqueName="[Справочник Документов].[Получатель].[All]" allUniqueName="[Справочник Документов].[Получатель].[All]" dimensionUniqueName="[Справочник Документов]" displayFolder="" count="0" unbalanced="0"/>
    <cacheHierarchy uniqueName="[Справочник Документов].[Район контрагента]" caption="Район контрагента" attribute="1" defaultMemberUniqueName="[Справочник Документов].[Район контрагента].[All]" allUniqueName="[Справочник Документов].[Район контрагента].[All]" dimensionUniqueName="[Справочник Документов]" displayFolder="Регион получателя" count="0" unbalanced="0"/>
    <cacheHierarchy uniqueName="[Справочник Документов].[Регион контрагента]" caption="Регион контрагента" defaultMemberUniqueName="[Справочник Документов].[Регион контрагента].[All]" allUniqueName="[Справочник Документов].[Регион контрагента].[All]" dimensionUniqueName="[Справочник Документов]" displayFolder="" count="0" unbalanced="0"/>
    <cacheHierarchy uniqueName="[Справочник Документов].[Региональная группа]" caption="Региональная группа" attribute="1" defaultMemberUniqueName="[Справочник Документов].[Региональная группа].[All]" allUniqueName="[Справочник Документов].[Региональная группа].[All]" dimensionUniqueName="[Справочник Документов]" displayFolder="" count="0" unbalanced="0"/>
    <cacheHierarchy uniqueName="[Справочник Документов].[Тип документа]" caption="Тип документа" defaultMemberUniqueName="[Справочник Документов].[Тип документа].[All]" allUniqueName="[Справочник Документов].[Тип документа].[All]" dimensionUniqueName="[Справочник Документов]" displayFolder="" count="0" unbalanced="0"/>
    <cacheHierarchy uniqueName="[Справочник Документов].[Тип документа 1С]" caption="Тип документа 1С" attribute="1" defaultMemberUniqueName="[Справочник Документов].[Тип документа 1С].[All]" allUniqueName="[Справочник Документов].[Тип документа 1С].[All]" dimensionUniqueName="[Справочник Документов]" displayFolder="" count="0" unbalanced="0"/>
    <cacheHierarchy uniqueName="[Справочник Документов].[Тип цены]" caption="Тип цены" attribute="1" defaultMemberUniqueName="[Справочник Документов].[Тип цены].[All]" allUniqueName="[Справочник Документов].[Тип цены].[All]" dimensionUniqueName="[Справочник Документов]" displayFolder="" count="0" unbalanced="0"/>
    <cacheHierarchy uniqueName="[Справочник Источников Данных].[Источник данных]" caption="Источник данных" attribute="1" keyAttribute="1" defaultMemberUniqueName="[Справочник Источников Данных].[Источник данных].[All]" allUniqueName="[Справочник Источников Данных].[Источник данных].[All]" dimensionUniqueName="[Справочник Источников Данных]" displayFolder="" count="0" unbalanced="0"/>
    <cacheHierarchy uniqueName="[Справочник Каналов Продаж].[Канал продаж]" caption="Канал продаж" attribute="1" keyAttribute="1" defaultMemberUniqueName="[Справочник Каналов Продаж].[Канал продаж].[All]" allUniqueName="[Справочник Каналов Продаж].[Канал продаж].[All]" dimensionUniqueName="[Справочник Каналов Продаж]" displayFolder="" count="2" unbalanced="0">
      <fieldsUsage count="2">
        <fieldUsage x="-1"/>
        <fieldUsage x="11"/>
      </fieldsUsage>
    </cacheHierarchy>
    <cacheHierarchy uniqueName="[Справочник Номенклатуры].[Акция газета]" caption="Акция газета" attribute="1" defaultMemberUniqueName="[Справочник Номенклатуры].[Акция газета].[All]" allUniqueName="[Справочник Номенклатуры].[Акция газета].[All]" dimensionUniqueName="[Справочник Номенклатуры]" displayFolder="Аналитики" count="0" unbalanced="0"/>
    <cacheHierarchy uniqueName="[Справочник Номенклатуры].[Аналитика изделий]" caption="Аналитика изделий" defaultMemberUniqueName="[Справочник Номенклатуры].[Аналитика изделий].[All]" allUniqueName="[Справочник Номенклатуры].[Аналитика изделий].[All]" dimensionUniqueName="[Справочник Номенклатуры]" displayFolder="Аналитики" count="0" unbalanced="0"/>
    <cacheHierarchy uniqueName="[Справочник Номенклатуры].[Артикул]" caption="Артикул" attribute="1" defaultMemberUniqueName="[Справочник Номенклатуры].[Артикул].[All]" allUniqueName="[Справочник Номенклатуры].[Артикул].[All]" dimensionUniqueName="[Справочник Номенклатуры]" displayFolder="Номенклатура" count="2" unbalanced="0"/>
    <cacheHierarchy uniqueName="[Справочник Номенклатуры].[Артикул единый - артикул]" caption="Артикул единый - артикул" attribute="1" defaultMemberUniqueName="[Справочник Номенклатуры].[Артикул единый - артикул].[All]" allUniqueName="[Справочник Номенклатуры].[Артикул единый - артикул].[All]" dimensionUniqueName="[Справочник Номенклатуры]" displayFolder="Аналитики" count="0" unbalanced="0"/>
    <cacheHierarchy uniqueName="[Справочник Номенклатуры].[Артикул единый - код]" caption="Артикул единый - код" attribute="1" defaultMemberUniqueName="[Справочник Номенклатуры].[Артикул единый - код].[All]" allUniqueName="[Справочник Номенклатуры].[Артикул единый - код].[All]" dimensionUniqueName="[Справочник Номенклатуры]" displayFolder="Аналитики" count="0" unbalanced="0"/>
    <cacheHierarchy uniqueName="[Справочник Номенклатуры].[Артикул единый - название]" caption="Артикул единый - название" attribute="1" defaultMemberUniqueName="[Справочник Номенклатуры].[Артикул единый - название].[All]" allUniqueName="[Справочник Номенклатуры].[Артикул единый - название].[All]" dimensionUniqueName="[Справочник Номенклатуры]" displayFolder="Аналитики" count="0" unbalanced="0"/>
    <cacheHierarchy uniqueName="[Справочник Номенклатуры].[Ассортиментные серии]" caption="Ассортиментные серии" attribute="1" defaultMemberUniqueName="[Справочник Номенклатуры].[Ассортиментные серии].[All]" allUniqueName="[Справочник Номенклатуры].[Ассортиментные серии].[All]" dimensionUniqueName="[Справочник Номенклатуры]" displayFolder="Аналитики" count="0" unbalanced="0"/>
    <cacheHierarchy uniqueName="[Справочник Номенклатуры].[Бренд под контролем]" caption="Бренд под контролем" attribute="1" defaultMemberUniqueName="[Справочник Номенклатуры].[Бренд под контролем].[All]" allUniqueName="[Справочник Номенклатуры].[Бренд под контролем].[All]" dimensionUniqueName="[Справочник Номенклатуры]" displayFolder="Бренд" count="0" unbalanced="0"/>
    <cacheHierarchy uniqueName="[Справочник Номенклатуры].[Вес объем]" caption="Вес объем" attribute="1" defaultMemberUniqueName="[Справочник Номенклатуры].[Вес объем].[All]" allUniqueName="[Справочник Номенклатуры].[Вес объем].[All]" dimensionUniqueName="[Справочник Номенклатуры]" displayFolder="Аналитики" count="0" unbalanced="0"/>
    <cacheHierarchy uniqueName="[Справочник Номенклатуры].[Вид изделия]" caption="Вид изделия" attribute="1" defaultMemberUniqueName="[Справочник Номенклатуры].[Вид изделия].[All]" allUniqueName="[Справочник Номенклатуры].[Вид изделия].[All]" dimensionUniqueName="[Справочник Номенклатуры]" displayFolder="Аналитики" count="2" unbalanced="0">
      <fieldsUsage count="2">
        <fieldUsage x="-1"/>
        <fieldUsage x="83"/>
      </fieldsUsage>
    </cacheHierarchy>
    <cacheHierarchy uniqueName="[Справочник Номенклатуры].[Возраст]" caption="Возраст" attribute="1" defaultMemberUniqueName="[Справочник Номенклатуры].[Возраст].[All]" allUniqueName="[Справочник Номенклатуры].[Возраст].[All]" dimensionUniqueName="[Справочник Номенклатуры]" displayFolder="Аналитики" count="0" unbalanced="0"/>
    <cacheHierarchy uniqueName="[Справочник Номенклатуры].[Возрастная группа]" caption="Возрастная группа" attribute="1" defaultMemberUniqueName="[Справочник Номенклатуры].[Возрастная группа].[All]" allUniqueName="[Справочник Номенклатуры].[Возрастная группа].[All]" dimensionUniqueName="[Справочник Номенклатуры]" displayFolder="Аналитики" count="0" unbalanced="0"/>
    <cacheHierarchy uniqueName="[Справочник Номенклатуры].[Год]" caption="Год" attribute="1" defaultMemberUniqueName="[Справочник Номенклатуры].[Год].[All]" allUniqueName="[Справочник Номенклатуры].[Год].[All]" dimensionUniqueName="[Справочник Номенклатуры]" displayFolder="Аналитики" count="0" unbalanced="0"/>
    <cacheHierarchy uniqueName="[Справочник Номенклатуры].[Группы размеров]" caption="Группы размеров" attribute="1" defaultMemberUniqueName="[Справочник Номенклатуры].[Группы размеров].[All]" allUniqueName="[Справочник Номенклатуры].[Группы размеров].[All]" dimensionUniqueName="[Справочник Номенклатуры]" displayFolder="Аналитики" count="0" unbalanced="0"/>
    <cacheHierarchy uniqueName="[Справочник Номенклатуры].[Дата карточки]" caption="Дата карточки" attribute="1" defaultMemberUniqueName="[Справочник Номенклатуры].[Дата карточки].[All]" allUniqueName="[Справочник Номенклатуры].[Дата карточки].[All]" dimensionUniqueName="[Справочник Номенклатуры]" displayFolder="Аналитики" count="0" unbalanced="0"/>
    <cacheHierarchy uniqueName="[Справочник Номенклатуры].[Дата распределения]" caption="Дата распределения" attribute="1" defaultMemberUniqueName="[Справочник Номенклатуры].[Дата распределения].[All]" allUniqueName="[Справочник Номенклатуры].[Дата распределения].[All]" dimensionUniqueName="[Справочник Номенклатуры]" displayFolder="Аналитики" count="0" unbalanced="0"/>
    <cacheHierarchy uniqueName="[Справочник Номенклатуры].[Единицы измерения]" caption="Единицы измерения" attribute="1" defaultMemberUniqueName="[Справочник Номенклатуры].[Единицы измерения].[All]" allUniqueName="[Справочник Номенклатуры].[Единицы измерения].[All]" dimensionUniqueName="[Справочник Номенклатуры]" displayFolder="Аналитики" count="0" unbalanced="0"/>
    <cacheHierarchy uniqueName="[Справочник Номенклатуры].[ЖЦТ]" caption="ЖЦТ" attribute="1" defaultMemberUniqueName="[Справочник Номенклатуры].[ЖЦТ].[All]" allUniqueName="[Справочник Номенклатуры].[ЖЦТ].[All]" dimensionUniqueName="[Справочник Номенклатуры]" displayFolder="Аналитики" count="0" unbalanced="0"/>
    <cacheHierarchy uniqueName="[Справочник Номенклатуры].[Картинка]" caption="Картинка" attribute="1" defaultMemberUniqueName="[Справочник Номенклатуры].[Картинка].[All]" allUniqueName="[Справочник Номенклатуры].[Картинка].[All]" dimensionUniqueName="[Справочник Номенклатуры]" displayFolder="Аналитики" count="0" unbalanced="0"/>
    <cacheHierarchy uniqueName="[Справочник Номенклатуры].[Категория]" caption="Категория" attribute="1" defaultMemberUniqueName="[Справочник Номенклатуры].[Категория].[All]" allUniqueName="[Справочник Номенклатуры].[Категория].[All]" dimensionUniqueName="[Справочник Номенклатуры]" displayFolder="Аналитики" count="0" unbalanced="0"/>
    <cacheHierarchy uniqueName="[Справочник Номенклатуры].[Качество]" caption="Качество" attribute="1" defaultMemberUniqueName="[Справочник Номенклатуры].[Качество].[All]" allUniqueName="[Справочник Номенклатуры].[Качество].[All]" dimensionUniqueName="[Справочник Номенклатуры]" displayFolder="Номенклатура" count="0" unbalanced="0"/>
    <cacheHierarchy uniqueName="[Справочник Номенклатуры].[Классификатор по трикотажу]" caption="Классификатор по трикотажу" attribute="1" defaultMemberUniqueName="[Справочник Номенклатуры].[Классификатор по трикотажу].[All]" allUniqueName="[Справочник Номенклатуры].[Классификатор по трикотажу].[All]" dimensionUniqueName="[Справочник Номенклатуры]" displayFolder="Аналитики" count="2" unbalanced="0">
      <fieldsUsage count="2">
        <fieldUsage x="-1"/>
        <fieldUsage x="77"/>
      </fieldsUsage>
    </cacheHierarchy>
    <cacheHierarchy uniqueName="[Справочник Номенклатуры].[Код и наименование бренда]" caption="Код и наименование бренда" attribute="1" defaultMemberUniqueName="[Справочник Номенклатуры].[Код и наименование бренда].[All]" allUniqueName="[Справочник Номенклатуры].[Код и наименование бренда].[All]" dimensionUniqueName="[Справочник Номенклатуры]" displayFolder="Бренд" count="2" unbalanced="0">
      <fieldsUsage count="2">
        <fieldUsage x="-1"/>
        <fieldUsage x="80"/>
      </fieldsUsage>
    </cacheHierarchy>
    <cacheHierarchy uniqueName="[Справочник Номенклатуры].[Код номенклатуры]" caption="Код номенклатуры" attribute="1" defaultMemberUniqueName="[Справочник Номенклатуры].[Код номенклатуры].[All]" allUniqueName="[Справочник Номенклатуры].[Код номенклатуры].[All]" dimensionUniqueName="[Справочник Номенклатуры]" displayFolder="Номенклатура" count="2" unbalanced="0"/>
    <cacheHierarchy uniqueName="[Справочник Номенклатуры].[Коллекции]" caption="Коллекции" attribute="1" defaultMemberUniqueName="[Справочник Номенклатуры].[Коллекции].[All]" allUniqueName="[Справочник Номенклатуры].[Коллекции].[All]" dimensionUniqueName="[Справочник Номенклатуры]" displayFolder="Аналитики" count="2" unbalanced="0"/>
    <cacheHierarchy uniqueName="[Справочник Номенклатуры].[Материал]" caption="Материал" attribute="1" defaultMemberUniqueName="[Справочник Номенклатуры].[Материал].[All]" allUniqueName="[Справочник Номенклатуры].[Материал].[All]" dimensionUniqueName="[Справочник Номенклатуры]" displayFolder="Аналитики" count="0" unbalanced="0"/>
    <cacheHierarchy uniqueName="[Справочник Номенклатуры].[Менеджер товара]" caption="Менеджер товара" attribute="1" defaultMemberUniqueName="[Справочник Номенклатуры].[Менеджер товара].[All]" allUniqueName="[Справочник Номенклатуры].[Менеджер товара].[All]" dimensionUniqueName="[Справочник Номенклатуры]" displayFolder="Аналитики" count="2" unbalanced="0">
      <fieldsUsage count="2">
        <fieldUsage x="-1"/>
        <fieldUsage x="1"/>
      </fieldsUsage>
    </cacheHierarchy>
    <cacheHierarchy uniqueName="[Справочник Номенклатуры].[Наименование номенклатуры]" caption="Наименование номенклатуры" attribute="1" defaultMemberUniqueName="[Справочник Номенклатуры].[Наименование номенклатуры].[All]" allUniqueName="[Справочник Номенклатуры].[Наименование номенклатуры].[All]" dimensionUniqueName="[Справочник Номенклатуры]" displayFolder="Номенклатура" count="2" unbalanced="0">
      <fieldsUsage count="2">
        <fieldUsage x="-1"/>
        <fieldUsage x="79"/>
      </fieldsUsage>
    </cacheHierarchy>
    <cacheHierarchy uniqueName="[Справочник Номенклатуры].[Номенклатура]" caption="Номенклатура" defaultMemberUniqueName="[Справочник Номенклатуры].[Номенклатура].[All]" allUniqueName="[Справочник Номенклатуры].[Номенклатура].[All]" dimensionUniqueName="[Справочник Номенклатуры]" displayFolder="" count="11" unbalanced="1">
      <fieldsUsage count="11">
        <fieldUsage x="-1"/>
        <fieldUsage x="20"/>
        <fieldUsage x="21"/>
        <fieldUsage x="22"/>
        <fieldUsage x="23"/>
        <fieldUsage x="24"/>
        <fieldUsage x="25"/>
        <fieldUsage x="26"/>
        <fieldUsage x="27"/>
        <fieldUsage x="28"/>
        <fieldUsage x="29"/>
      </fieldsUsage>
    </cacheHierarchy>
    <cacheHierarchy uniqueName="[Справочник Номенклатуры].[Основной поставщик]" caption="Основной поставщик" attribute="1" defaultMemberUniqueName="[Справочник Номенклатуры].[Основной поставщик].[All]" allUniqueName="[Справочник Номенклатуры].[Основной поставщик].[All]" dimensionUniqueName="[Справочник Номенклатуры]" displayFolder="Номенклатура" count="0" unbalanced="0"/>
    <cacheHierarchy uniqueName="[Справочник Номенклатуры].[Пол]" caption="Пол" attribute="1" defaultMemberUniqueName="[Справочник Номенклатуры].[Пол].[All]" allUniqueName="[Справочник Номенклатуры].[Пол].[All]" dimensionUniqueName="[Справочник Номенклатуры]" displayFolder="Аналитики" count="2" unbalanced="0">
      <fieldsUsage count="2">
        <fieldUsage x="-1"/>
        <fieldUsage x="82"/>
      </fieldsUsage>
    </cacheHierarchy>
    <cacheHierarchy uniqueName="[Справочник Номенклатуры].[Причина вывода из ассортимента]" caption="Причина вывода из ассортимента" attribute="1" defaultMemberUniqueName="[Справочник Номенклатуры].[Причина вывода из ассортимента].[All]" allUniqueName="[Справочник Номенклатуры].[Причина вывода из ассортимента].[All]" dimensionUniqueName="[Справочник Номенклатуры]" displayFolder="Номенклатура" count="0" unbalanced="0"/>
    <cacheHierarchy uniqueName="[Справочник Номенклатуры].[Производитель]" caption="Производитель" attribute="1" defaultMemberUniqueName="[Справочник Номенклатуры].[Производитель].[All]" allUniqueName="[Справочник Номенклатуры].[Производитель].[All]" dimensionUniqueName="[Справочник Номенклатуры]" displayFolder="Аналитики" count="0" unbalanced="0"/>
    <cacheHierarchy uniqueName="[Справочник Номенклатуры].[Рабочий набор]" caption="Рабочий набор" attribute="1" defaultMemberUniqueName="[Справочник Номенклатуры].[Рабочий набор].[All]" allUniqueName="[Справочник Номенклатуры].[Рабочий набор].[All]" dimensionUniqueName="[Справочник Номенклатуры]" displayFolder="Номенклатура" count="0" unbalanced="0"/>
    <cacheHierarchy uniqueName="[Справочник Номенклатуры].[Размер]" caption="Размер" attribute="1" defaultMemberUniqueName="[Справочник Номенклатуры].[Размер].[All]" allUniqueName="[Справочник Номенклатуры].[Размер].[All]" dimensionUniqueName="[Справочник Номенклатуры]" displayFolder="Аналитики" count="0" unbalanced="0"/>
    <cacheHierarchy uniqueName="[Справочник Номенклатуры].[Сезон]" caption="Сезон" attribute="1" defaultMemberUniqueName="[Справочник Номенклатуры].[Сезон].[All]" allUniqueName="[Справочник Номенклатуры].[Сезон].[All]" dimensionUniqueName="[Справочник Номенклатуры]" displayFolder="Аналитики" count="2" unbalanced="0"/>
    <cacheHierarchy uniqueName="[Справочник Номенклатуры].[СТМ]" caption="СТМ" attribute="1" defaultMemberUniqueName="[Справочник Номенклатуры].[СТМ].[All]" allUniqueName="[Справочник Номенклатуры].[СТМ].[All]" dimensionUniqueName="[Справочник Номенклатуры]" displayFolder="Бренд" count="0" unbalanced="0"/>
    <cacheHierarchy uniqueName="[Справочник Номенклатуры].[Страна бренда]" caption="Страна бренда" attribute="1" defaultMemberUniqueName="[Справочник Номенклатуры].[Страна бренда].[All]" allUniqueName="[Справочник Номенклатуры].[Страна бренда].[All]" dimensionUniqueName="[Справочник Номенклатуры]" displayFolder="Бренд" count="2" unbalanced="0">
      <fieldsUsage count="2">
        <fieldUsage x="-1"/>
        <fieldUsage x="78"/>
      </fieldsUsage>
    </cacheHierarchy>
    <cacheHierarchy uniqueName="[Справочник Номенклатуры].[Страна производитель]" caption="Страна производитель" attribute="1" defaultMemberUniqueName="[Справочник Номенклатуры].[Страна производитель].[All]" allUniqueName="[Справочник Номенклатуры].[Страна производитель].[All]" dimensionUniqueName="[Справочник Номенклатуры]" displayFolder="Аналитики" count="0" unbalanced="0"/>
    <cacheHierarchy uniqueName="[Справочник Номенклатуры].[Тип изделия]" caption="Тип изделия" attribute="1" defaultMemberUniqueName="[Справочник Номенклатуры].[Тип изделия].[All]" allUniqueName="[Справочник Номенклатуры].[Тип изделия].[All]" dimensionUniqueName="[Справочник Номенклатуры]" displayFolder="Аналитики" count="2" unbalanced="0"/>
    <cacheHierarchy uniqueName="[Справочник Номенклатуры].[Товарная группа]" caption="Товарная группа" attribute="1" defaultMemberUniqueName="[Справочник Номенклатуры].[Товарная группа].[All]" allUniqueName="[Справочник Номенклатуры].[Товарная группа].[All]" dimensionUniqueName="[Справочник Номенклатуры]" displayFolder="Аналитики" count="0" unbalanced="0"/>
    <cacheHierarchy uniqueName="[Справочник Номенклатуры].[Характеристика]" caption="Характеристика" attribute="1" defaultMemberUniqueName="[Справочник Номенклатуры].[Характеристика].[All]" allUniqueName="[Справочник Номенклатуры].[Характеристика].[All]" dimensionUniqueName="[Справочник Номенклатуры]" displayFolder="Аналитики" count="0" unbalanced="0"/>
    <cacheHierarchy uniqueName="[Справочник Номенклатуры].[Цвет]" caption="Цвет" attribute="1" defaultMemberUniqueName="[Справочник Номенклатуры].[Цвет].[All]" allUniqueName="[Справочник Номенклатуры].[Цвет].[All]" dimensionUniqueName="[Справочник Номенклатуры]" displayFolder="Аналитики" count="2" unbalanced="0">
      <fieldsUsage count="2">
        <fieldUsage x="-1"/>
        <fieldUsage x="81"/>
      </fieldsUsage>
    </cacheHierarchy>
    <cacheHierarchy uniqueName="[Справочник Номенклатуры].[Ценовой сегмент]" caption="Ценовой сегмент" attribute="1" defaultMemberUniqueName="[Справочник Номенклатуры].[Ценовой сегмент].[All]" allUniqueName="[Справочник Номенклатуры].[Ценовой сегмент].[All]" dimensionUniqueName="[Справочник Номенклатуры]" displayFolder="Аналитики" count="0" unbalanced="0"/>
    <cacheHierarchy uniqueName="[Справочник Номенклатуры].[Штрихкод]" caption="Штрихкод" attribute="1" defaultMemberUniqueName="[Справочник Номенклатуры].[Штрихкод].[All]" allUniqueName="[Справочник Номенклатуры].[Штрихкод].[All]" dimensionUniqueName="[Справочник Номенклатуры]" displayFolder="Номенклатура" count="2" unbalanced="0"/>
    <cacheHierarchy uniqueName="[Справочник партию образующих документов].[Договор]" caption="Договор" attribute="1" defaultMemberUniqueName="[Справочник партию образующих документов].[Договор].[All]" allUniqueName="[Справочник партию образующих документов].[Договор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Источник данных]" caption="Источник данных" attribute="1" defaultMemberUniqueName="[Справочник партию образующих документов].[Источник данных].[All]" allUniqueName="[Справочник партию образующих документов].[Источник данных].[All]" dimensionUniqueName="[Справочник партию образующих документов]" displayFolder="" count="0" unbalanced="0"/>
    <cacheHierarchy uniqueName="[Справочник партию образующих документов].[Менеджер сделки]" caption="Менеджер сделки" attribute="1" defaultMemberUniqueName="[Справочник партию образующих документов].[Менеджер сделки].[All]" allUniqueName="[Справочник партию образующих документов].[Менеджер сделки].[All]" dimensionUniqueName="[Справочник партию образующих документов]" displayFolder="" count="0" unbalanced="0"/>
    <cacheHierarchy uniqueName="[Справочник партию образующих документов].[Партию образующий документ]" caption="Партию образующий документ" attribute="1" keyAttribute="1" defaultMemberUniqueName="[Справочник партию образующих документов].[Партию образующий документ].[All]" allUniqueName="[Справочник партию образующих документов].[Партию образующий документ].[All]" dimensionUniqueName="[Справочник партию образующих документов]" displayFolder="" count="0" unbalanced="0"/>
    <cacheHierarchy uniqueName="[Справочник партию образующих документов].[Партия Фортуны]" caption="Партия Фортуны" attribute="1" defaultMemberUniqueName="[Справочник партию образующих документов].[Партия Фортуны].[All]" allUniqueName="[Справочник партию образующих документов].[Партия Фортуны].[All]" dimensionUniqueName="[Справочник партию образующих документов]" displayFolder="" count="0" unbalanced="0"/>
    <cacheHierarchy uniqueName="[Справочник партию образующих документов].[Поставщики]" caption="Поставщики" defaultMemberUniqueName="[Справочник партию образующих документов].[Поставщики].[All]" allUniqueName="[Справочник партию образующих документов].[Поставщики].[All]" dimensionUniqueName="[Справочник партию образующих документов]" displayFolder="" count="5" unbalanced="0">
      <fieldsUsage count="5">
        <fieldUsage x="-1"/>
        <fieldUsage x="13"/>
        <fieldUsage x="14"/>
        <fieldUsage x="15"/>
        <fieldUsage x="16"/>
      </fieldsUsage>
    </cacheHierarchy>
    <cacheHierarchy uniqueName="[Справочник партию образующих документов].[Поставщики_]" caption="Поставщики_" defaultMemberUniqueName="[Справочник партию образующих документов].[Поставщики_].[All]" allUniqueName="[Справочник партию образующих документов].[Поставщики_].[All]" dimensionUniqueName="[Справочник партию образующих документов]" displayFolder="" count="0" unbalanced="0"/>
    <cacheHierarchy uniqueName="[Справочник партию образующих документов].[Тип договора]" caption="Тип договора" attribute="1" defaultMemberUniqueName="[Справочник партию образующих документов].[Тип договора].[All]" allUniqueName="[Справочник партию образующих документов].[Тип договора].[All]" dimensionUniqueName="[Справочник партию образующих документов]" displayFolder="Договора" count="0" unbalanced="0"/>
    <cacheHierarchy uniqueName="[Справочник партию образующих документов].[Тип документа]" caption="Тип документа" defaultMemberUniqueName="[Справочник партию образующих документов].[Тип документа].[All]" allUniqueName="[Справочник партию образующих документов].[Тип документа].[All]" dimensionUniqueName="[Справочник партию образующих документов]" displayFolder="" count="0" unbalanced="0"/>
    <cacheHierarchy uniqueName="[Справочник Перемещений Товаров].[Направление перемещения]" caption="Направление перемещения" attribute="1" keyAttribute="1" defaultMemberUniqueName="[Справочник Перемещений Товаров].[Направление перемещения].[All]" allUniqueName="[Справочник Перемещений Товаров].[Направление перемещения].[All]" dimensionUniqueName="[Справочник Перемещений Товаров]" displayFolder="" count="0" unbalanced="0"/>
    <cacheHierarchy uniqueName="[Справочник расчетных периодов].[Годы]" caption="Годы" attribute="1" time="1" defaultMemberUniqueName="[Справочник расчетных периодов].[Годы].[All]" allUniqueName="[Справочник расчетных периодов].[Годы].[All]" dimensionUniqueName="[Справочник расчетных периодов]" displayFolder="" count="2" unbalanced="0"/>
    <cacheHierarchy uniqueName="[Справочник расчетных периодов].[Месяцы]" caption="Месяцы" attribute="1" time="1" defaultMemberUniqueName="[Справочник расчетных периодов].[Месяцы].[All]" allUniqueName="[Справочник расчетных периодов].[Месяцы].[All]" dimensionUniqueName="[Справочник расчетных периодов]" displayFolder="" count="2" unbalanced="0"/>
    <cacheHierarchy uniqueName="[Справочник расчетных периодов].[Расчетные периоды]" caption="Расчетные периоды" time="1" defaultMemberUniqueName="[Справочник расчетных периодов].[Расчетные периоды].[All]" allUniqueName="[Справочник расчетных периодов].[Расчетные периоды].[All]" dimensionUniqueName="[Справочник расчетных периодов]" displayFolder="" count="5" unbalanced="0">
      <fieldsUsage count="5">
        <fieldUsage x="-1"/>
        <fieldUsage x="2"/>
        <fieldUsage x="3"/>
        <fieldUsage x="4"/>
        <fieldUsage x="5"/>
      </fieldsUsage>
    </cacheHierarchy>
    <cacheHierarchy uniqueName="[Справочник Складов статус].[Статус магазина]" caption="Статус магазина" attribute="1" defaultMemberUniqueName="[Справочник Складов статус].[Статус магазина].[All]" allUniqueName="[Справочник Складов статус].[Статус магазина].[All]" dimensionUniqueName="[Справочник Складов статус]" displayFolder="" count="2" unbalanced="0"/>
    <cacheHierarchy uniqueName="[Справочник Складов статус].[Статус продаж]" caption="Статус продаж" attribute="1" defaultMemberUniqueName="[Справочник Складов статус].[Статус продаж].[All]" allUniqueName="[Справочник Складов статус].[Статус продаж].[All]" dimensionUniqueName="[Справочник Складов статус]" displayFolder="" count="2" unbalanced="0"/>
    <cacheHierarchy uniqueName="[Справочник типов движений].[Тип движения]" caption="Тип движения" attribute="1" keyAttribute="1" defaultMemberUniqueName="[Справочник типов движений].[Тип движения].[All]" allUniqueName="[Справочник типов движений].[Тип движения].[All]" dimensionUniqueName="[Справочник типов движений]" displayFolder="" count="2" unbalanced="0">
      <fieldsUsage count="2">
        <fieldUsage x="-1"/>
        <fieldUsage x="0"/>
      </fieldsUsage>
    </cacheHierarchy>
    <cacheHierarchy uniqueName="[Справочник Типов Приходов].[Тип прихода]" caption="Тип прихода" attribute="1" keyAttribute="1" defaultMemberUniqueName="[Справочник Типов Приходов].[Тип прихода].[All]" allUniqueName="[Справочник Типов Приходов].[Тип прихода].[All]" dimensionUniqueName="[Справочник Типов Приходов]" displayFolder="" count="0" unbalanced="0"/>
    <cacheHierarchy uniqueName="[Справочник Типов Розничных Цен По Месяцам].[Тип цены]" caption="Тип цены" attribute="1" keyAttribute="1" defaultMemberUniqueName="[Справочник Типов Розничных Цен По Месяцам].[Тип цены].[All]" allUniqueName="[Справочник Типов Розничных Цен По Месяцам].[Тип цены].[All]" dimensionUniqueName="[Справочник Типов Розничных Цен По Месяцам]" displayFolder="" count="0" unbalanced="0"/>
    <cacheHierarchy uniqueName="[Календарь].[Год]" caption="Год" attribute="1" time="1" defaultMemberUniqueName="[Календарь].[Год].[All]" allUniqueName="[Календарь].[Год].[All]" dimensionUniqueName="[Календарь]" displayFolder="" count="0" unbalanced="0" hidden="1"/>
    <cacheHierarchy uniqueName="[Календарь].[Дата]" caption="Дата" attribute="1" time="1" defaultMemberUniqueName="[Календарь].[Дата].[All]" allUniqueName="[Календарь].[Дата].[All]" dimensionUniqueName="[Календарь]" displayFolder="" count="0" unbalanced="0" hidden="1"/>
    <cacheHierarchy uniqueName="[Календарь].[День недели]" caption="День недели" attribute="1" time="1" defaultMemberUniqueName="[Календарь].[День недели].[All]" allUniqueName="[Календарь].[День недели].[All]" dimensionUniqueName="[Календарь]" displayFolder="" count="0" unbalanced="0" hidden="1"/>
    <cacheHierarchy uniqueName="[Календарь].[Квартал]" caption="Квартал" attribute="1" time="1" defaultMemberUniqueName="[Календарь].[Квартал].[All]" allUniqueName="[Календарь].[Квартал].[All]" dimensionUniqueName="[Календарь]" displayFolder="" count="0" unbalanced="0" hidden="1"/>
    <cacheHierarchy uniqueName="[Календарь].[Месяц]" caption="Месяц" attribute="1" time="1" defaultMemberUniqueName="[Календарь].[Месяц].[All]" allUniqueName="[Календарь].[Месяц].[All]" dimensionUniqueName="[Календарь]" displayFolder="" count="0" unbalanced="0" hidden="1"/>
    <cacheHierarchy uniqueName="[Календарь].[Неделя]" caption="Неделя" attribute="1" time="1" defaultMemberUniqueName="[Календарь].[Неделя].[All]" allUniqueName="[Календарь].[Неделя].[All]" dimensionUniqueName="[Календарь]" displayFolder="" count="0" unbalanced="0" hidden="1"/>
    <cacheHierarchy uniqueName="[Календарь].[Номер виртуальной недели]" caption="Номер виртуальной недели" attribute="1" time="1" defaultMemberUniqueName="[Календарь].[Номер виртуальной недели].[All]" allUniqueName="[Календарь].[Номер виртуальной недели].[All]" dimensionUniqueName="[Календарь]" displayFolder="" count="0" unbalanced="0" hidden="1"/>
    <cacheHierarchy uniqueName="[Справочник cкладов].[Организация]" caption="Организация" attribute="1" defaultMemberUniqueName="[Справочник cкладов].[Организация].[All]" allUniqueName="[Справочник cкладов].[Организация].[All]" dimensionUniqueName="[Справочник cкладов]" displayFolder="" count="0" unbalanced="0" hidden="1"/>
    <cacheHierarchy uniqueName="[Справочник cкладов].[Организация новая]" caption="Организация новая" attribute="1" defaultMemberUniqueName="[Справочник cкладов].[Организация новая].[All]" allUniqueName="[Справочник cкладов].[Организация новая].[All]" dimensionUniqueName="[Справочник cкладов]" displayFolder="" count="0" unbalanced="0" hidden="1"/>
    <cacheHierarchy uniqueName="[Справочник cкладов].[Сниженная цена]" caption="Сниженная цена" attribute="1" defaultMemberUniqueName="[Справочник cкладов].[Сниженная цена].[All]" allUniqueName="[Справочник cкладов].[Сниженная цена].[All]" dimensionUniqueName="[Справочник cкладов]" displayFolder="" count="0" unbalanced="0" hidden="1"/>
    <cacheHierarchy uniqueName="[Справочник Документов].[Контрагент отправитель]" caption="Контрагент отправитель" attribute="1" defaultMemberUniqueName="[Справочник Документов].[Контрагент отправитель].[All]" allUniqueName="[Справочник Документов].[Контрагент отправитель].[All]" dimensionUniqueName="[Справочник Документов]" displayFolder="" count="0" unbalanced="0" hidden="1"/>
    <cacheHierarchy uniqueName="[Справочник Документов].[Контрагент отправитель новый]" caption="Контрагент отправитель новый" attribute="1" defaultMemberUniqueName="[Справочник Документов].[Контрагент отправитель новый].[All]" allUniqueName="[Справочник Документов].[Контрагент отправитель новый].[All]" dimensionUniqueName="[Справочник Документов]" displayFolder="" count="0" unbalanced="0" hidden="1"/>
    <cacheHierarchy uniqueName="[Справочник Документов].[Контрагент получатель]" caption="Контрагент получатель" attribute="1" defaultMemberUniqueName="[Справочник Документов].[Контрагент получатель].[All]" allUniqueName="[Справочник Документов].[Контрагент получатель].[All]" dimensionUniqueName="[Справочник Документов]" displayFolder="" count="0" unbalanced="0" hidden="1"/>
    <cacheHierarchy uniqueName="[Справочник Документов].[Контрагент получатель новый]" caption="Контрагент получатель новый" attribute="1" defaultMemberUniqueName="[Справочник Документов].[Контрагент получатель новый].[All]" allUniqueName="[Справочник Документов].[Контрагент получатель новый].[All]" dimensionUniqueName="[Справочник Документов]" displayFolder="" count="0" unbalanced="0" hidden="1"/>
    <cacheHierarchy uniqueName="[Справочник Документов].[Подтип]" caption="Подтип" attribute="1" defaultMemberUniqueName="[Справочник Документов].[Подтип].[All]" allUniqueName="[Справочник Документов].[Подтип].[All]" dimensionUniqueName="[Справочник Документов]" displayFolder="" count="0" unbalanced="0" hidden="1"/>
    <cacheHierarchy uniqueName="[Справочник Документов].[Тип]" caption="Тип" attribute="1" defaultMemberUniqueName="[Справочник Документов].[Тип].[All]" allUniqueName="[Справочник Документов].[Тип].[All]" dimensionUniqueName="[Справочник Документов]" displayFolder="" count="0" unbalanced="0" hidden="1"/>
    <cacheHierarchy uniqueName="[Справочник Номенклатуры].[ID номенклатуры]" caption="ID номенклатуры" attribute="1" keyAttribute="1" defaultMemberUniqueName="[Справочник Номенклатуры].[ID номенклатуры].[All]" allUniqueName="[Справочник Номенклатуры].[ID номенклатуры].[All]" dimensionUniqueName="[Справочник Номенклатуры]" displayFolder="" count="0" unbalanced="0" hidden="1"/>
    <cacheHierarchy uniqueName="[Справочник Номенклатуры].[Сниженная цена]" caption="Сниженная цена" attribute="1" defaultMemberUniqueName="[Справочник Номенклатуры].[Сниженная цена].[All]" allUniqueName="[Справочник Номенклатуры].[Сниженная цена].[All]" dimensionUniqueName="[Справочник Номенклатуры]" displayFolder="" count="0" unbalanced="0" hidden="1"/>
    <cacheHierarchy uniqueName="[Справочник партию образующих документов].[Новый поставщик]" caption="Новый поставщик" attribute="1" defaultMemberUniqueName="[Справочник партию образующих документов].[Новый поставщик].[All]" allUniqueName="[Справочник партию образующих документов].[Новый 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Новый поставщик_]" caption="Новый поставщик_" attribute="1" defaultMemberUniqueName="[Справочник партию образующих документов].[Новый поставщик_].[All]" allUniqueName="[Справочник партию образующих документов].[Новый 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Подтип]" caption="Подтип" attribute="1" defaultMemberUniqueName="[Справочник партию образующих документов].[Подтип].[All]" allUniqueName="[Справочник партию образующих документов].[Под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]" caption="Поставщик" attribute="1" defaultMemberUniqueName="[Справочник партию образующих документов].[Поставщик].[All]" allUniqueName="[Справочник партию образующих документов].[Поставщик].[All]" dimensionUniqueName="[Справочник партию образующих документов]" displayFolder="" count="0" unbalanced="0" hidden="1"/>
    <cacheHierarchy uniqueName="[Справочник партию образующих документов].[Поставщик_]" caption="Поставщик_" attribute="1" defaultMemberUniqueName="[Справочник партию образующих документов].[Поставщик_].[All]" allUniqueName="[Справочник партию образующих документов].[Поставщик_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]" caption="Тип" attribute="1" defaultMemberUniqueName="[Справочник партию образующих документов].[Тип].[All]" allUniqueName="[Справочник партию образующих документов].[Тип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]" caption="Тип поставщика" attribute="1" defaultMemberUniqueName="[Справочник партию образующих документов].[Тип поставщика].[All]" allUniqueName="[Справочник партию образующих документов].[Тип поставщика].[All]" dimensionUniqueName="[Справочник партию образующих документов]" displayFolder="" count="0" unbalanced="0" hidden="1"/>
    <cacheHierarchy uniqueName="[Справочник партию образующих документов].[Тип поставщика_]" caption="Тип поставщика_" attribute="1" defaultMemberUniqueName="[Справочник партию образующих документов].[Тип поставщика_].[All]" allUniqueName="[Справочник партию образующих документов].[Тип поставщика_].[All]" dimensionUniqueName="[Справочник партию образующих документов]" displayFolder="" count="0" unbalanced="0" hidden="1"/>
    <cacheHierarchy uniqueName="[Справочник расчетных периодов].[Год]" caption="Год" attribute="1" time="1" defaultMemberUniqueName="[Справочник расчетных периодов].[Год].[All]" allUniqueName="[Справочник расчетных периодов].[Год].[All]" dimensionUniqueName="[Справочник расчетных периодов]" displayFolder="" count="0" unbalanced="0" hidden="1"/>
    <cacheHierarchy uniqueName="[Справочник расчетных периодов].[День]" caption="День" attribute="1" time="1" keyAttribute="1" defaultMemberUniqueName="[Справочник расчетных периодов].[День].[All]" allUniqueName="[Справочник расчетных периодов].[День].[All]" dimensionUniqueName="[Справочник расчетных периодов]" displayFolder="" count="0" unbalanced="0" hidden="1"/>
    <cacheHierarchy uniqueName="[Справочник расчетных периодов].[Квартал]" caption="Квартал" attribute="1" time="1" defaultMemberUniqueName="[Справочник расчетных периодов].[Квартал].[All]" allUniqueName="[Справочник расчетных периодов].[Квартал].[All]" dimensionUniqueName="[Справочник расчетных периодов]" displayFolder="" count="0" unbalanced="0" hidden="1"/>
    <cacheHierarchy uniqueName="[Справочник расчетных периодов].[Месяц]" caption="Месяц" attribute="1" time="1" defaultMemberUniqueName="[Справочник расчетных периодов].[Месяц].[All]" allUniqueName="[Справочник расчетных периодов].[Месяц].[All]" dimensionUniqueName="[Справочник расчетных периодов]" displayFolder="" count="0" unbalanced="0" hidden="1"/>
    <cacheHierarchy uniqueName="[Справочник Складов статус].[ID SHOP STATUS OLAP ID]" caption="ID SHOP STATUS OLAP ID" attribute="1" keyAttribute="1" defaultMemberUniqueName="[Справочник Складов статус].[ID SHOP STATUS OLAP ID].[All]" allUniqueName="[Справочник Складов статус].[ID SHOP STATUS OLAP ID].[All]" dimensionUniqueName="[Справочник Складов статус]" displayFolder="" count="0" unbalanced="0" hidden="1"/>
    <cacheHierarchy uniqueName="[Measures].[Остаток количества - входящий]" caption="Остаток количества - входящий" measure="1" displayFolder="Количество" measureGroup="Сводная база" count="0"/>
    <cacheHierarchy uniqueName="[Measures].[Приход количества]" caption="Приход количества" measure="1" displayFolder="Количество" measureGroup="Сводная база" count="0"/>
    <cacheHierarchy uniqueName="[Measures].[Расход количества]" caption="Расход количества" measure="1" displayFolder="Количество" measureGroup="Сводная база" count="0" oneField="1">
      <fieldsUsage count="1">
        <fieldUsage x="75"/>
      </fieldsUsage>
    </cacheHierarchy>
    <cacheHierarchy uniqueName="[Measures].[Остаток в оптовых ценах]" caption="Остаток в оптовых ценах" measure="1" displayFolder="Прочее" measureGroup="Сводная база" count="0"/>
    <cacheHierarchy uniqueName="[Measures].[Остаток в розничных ценах]" caption="Остаток в розничных ценах" measure="1" displayFolder="Прочее" measureGroup="Сводная база" count="0"/>
    <cacheHierarchy uniqueName="[Measures].[INT Остаток в ценах закупа с допами - входящий]" caption="INT Остаток в ценах закупа с допами - входящий" measure="1" displayFolder="Цена закупа с допами +zeros" measureGroup="Сводная база" count="0"/>
    <cacheHierarchy uniqueName="[Measures].[INT Приход в ценах закупа с допами]" caption="INT Приход в ценах закупа с допами" measure="1" displayFolder="Цена закупа с допами +zeros" measureGroup="Сводная база" count="0"/>
    <cacheHierarchy uniqueName="[Measures].[INT Расход в ценах закупа с допами]" caption="INT Расход в ценах закупа с допами" measure="1" displayFolder="Цена закупа с допами +zeros" measureGroup="Сводная база" count="0"/>
    <cacheHierarchy uniqueName="[Measures].[Остаток в ценах закупа - входящий]" caption="Остаток в ценах закупа - входящий" measure="1" displayFolder="Цена закупа" measureGroup="Сводная база" count="0"/>
    <cacheHierarchy uniqueName="[Measures].[Приход в ценах закупа]" caption="Приход в ценах закупа" measure="1" displayFolder="Цена закупа" measureGroup="Сводная база" count="0"/>
    <cacheHierarchy uniqueName="[Measures].[Расход в ценах закупа]" caption="Расход в ценах закупа" measure="1" displayFolder="Цена закупа" measureGroup="Сводная база" count="0"/>
    <cacheHierarchy uniqueName="[Measures].[Остаток в ценах российского поставщика]" caption="Остаток в ценах российского поставщика" measure="1" displayFolder="Цена российского поставщика" measureGroup="Сводная база" count="0"/>
    <cacheHierarchy uniqueName="[Measures].[Приход в ценах российского поставщика]" caption="Приход в ценах российского поставщика" measure="1" displayFolder="Цена российского поставщика" measureGroup="Сводная база" count="0"/>
    <cacheHierarchy uniqueName="[Measures].[Расход в ценах российского поставщика]" caption="Расход в ценах российского поставщика" measure="1" displayFolder="Цена российского поставщика" measureGroup="Сводная база" count="0"/>
    <cacheHierarchy uniqueName="[Measures].[Остаток в себестоимости]" caption="Остаток в себестоимости" measure="1" displayFolder="Себестоимость" measureGroup="Сводная база" count="0"/>
    <cacheHierarchy uniqueName="[Measures].[Приход в себестоимости]" caption="Приход в себестоимости" measure="1" displayFolder="Себестоимость" measureGroup="Сводная база" count="0"/>
    <cacheHierarchy uniqueName="[Measures].[Расход в себестоимости]" caption="Расход в себестоимости" measure="1" displayFolder="Себестоимость" measureGroup="Сводная база" count="0"/>
    <cacheHierarchy uniqueName="[Measures].[Остаток в ценах документа]" caption="Остаток в ценах документа" measure="1" displayFolder="Цена по документам" measureGroup="Сводная база" count="0"/>
    <cacheHierarchy uniqueName="[Measures].[Приход в ценах документа]" caption="Приход в ценах документа" measure="1" displayFolder="Цена по документам" measureGroup="Сводная база" count="0"/>
    <cacheHierarchy uniqueName="[Measures].[Расход в ценах документа]" caption="Расход в ценах документа" measure="1" displayFolder="Цена по документам" measureGroup="Сводная база" count="0"/>
    <cacheHierarchy uniqueName="[Measures].[Остаток в розничных ценах входящий]" caption="Остаток в розничных ценах входящий" measure="1" displayFolder="Розничные цены" measureGroup="Сводная база" count="0"/>
    <cacheHierarchy uniqueName="[Measures].[Приход в розничных ценах]" caption="Приход в розничных ценах" measure="1" displayFolder="Розничные цены" measureGroup="Сводная база" count="0"/>
    <cacheHierarchy uniqueName="[Measures].[Расход в розничных ценах]" caption="Расход в розничных ценах" measure="1" displayFolder="Розничные цены" measureGroup="Сводная база" count="0"/>
    <cacheHierarchy uniqueName="[Measures].[Ф-Цена]" caption="Ф-Цена" measure="1" displayFolder="Розничные цены" measureGroup="Справочник Розничных Ф-цен По Месяцам" count="0"/>
    <cacheHierarchy uniqueName="[Measures].[Текущий остаток количество]" caption="Текущий остаток количество" measure="1" displayFolder="" measureGroup="Остатки в Глобал" count="0"/>
    <cacheHierarchy uniqueName="[Measures].[Текущий резерв количество]" caption="Текущий резерв количество" measure="1" displayFolder="" measureGroup="Остатки в Глобал" count="0"/>
    <cacheHierarchy uniqueName="[Measures].[Доступно по ERP количество]" caption="Доступно по ERP количество" measure="1" displayFolder="" measureGroup="Остатки в Глобал" count="0"/>
    <cacheHierarchy uniqueName="[Measures].[Доступно по WMS количество]" caption="Доступно по WMS количество" measure="1" displayFolder="" measureGroup="Остатки в Глобал" count="0"/>
    <cacheHierarchy uniqueName="[Measures].[Остаток в ценах БУ]" caption="Остаток в ценах БУ" measure="1" displayFolder="" measureGroup="Остатки в Глобал" count="0"/>
    <cacheHierarchy uniqueName="[Measures].[Остаток в ценах УУ]" caption="Остаток в ценах УУ" measure="1" displayFolder="" measureGroup="Остатки в Глобал" count="0"/>
    <cacheHierarchy uniqueName="[Measures].[Остаток в ценах закупа - исходящий]" caption="Остаток в ценах закупа - исходящий" measure="1" displayFolder="Цена закупа" measureGroup="Сводная база" count="0"/>
    <cacheHierarchy uniqueName="[Measures].[Остаток в ценах закупа - исходящий_корр]" caption="Остаток в ценах закупа - исходящий_корр" measure="1" displayFolder="Цена закупа" measureGroup="Сводная база" count="0"/>
    <cacheHierarchy uniqueName="[Measures].[Валовая прибыль в ценах закупа]" caption="Валовая прибыль в ценах закупа" measure="1" displayFolder="Цена закупа" measureGroup="Сводная база" count="0"/>
    <cacheHierarchy uniqueName="[Measures].[Валовая прибыль в ценах закупа с допами]" caption="Валовая прибыль в ценах закупа с допами" measure="1" displayFolder="Цена закупа с допами" measureGroup="Сводная база" count="0"/>
    <cacheHierarchy uniqueName="[Measures].[Валовая прибыль в себестоимости]" caption="Валовая прибыль в себестоимости" measure="1" displayFolder="Себестоимость" measureGroup="Сводная база" count="0"/>
    <cacheHierarchy uniqueName="[Measures].[Наценка в ценах закупа]" caption="Наценка в ценах закупа" measure="1" displayFolder="Цена закупа" measureGroup="Сводная база" count="0"/>
    <cacheHierarchy uniqueName="[Measures].[Наценка в ценах закупа с допами]" caption="Наценка в ценах закупа с допами" measure="1" displayFolder="Цена закупа с допами" measureGroup="Сводная база" count="0"/>
    <cacheHierarchy uniqueName="[Measures].[Маржа в ценах закупа]" caption="Маржа в ценах закупа" measure="1" displayFolder="Цена закупа" measureGroup="Сводная база" count="0"/>
    <cacheHierarchy uniqueName="[Measures].[Маржа в ценах закупа с допами]" caption="Маржа в ценах закупа с допами" measure="1" displayFolder="Цена закупа с допами" measureGroup="Сводная база" count="0"/>
    <cacheHierarchy uniqueName="[Measures].[Корректировка прихода количества]" caption="Корректировка прихода количества" measure="1" displayFolder="Количество" measureGroup="Сводная база" count="0"/>
    <cacheHierarchy uniqueName="[Measures].[Приход в ценах закупа с допами]" caption="Приход в ценах закупа с допами" measure="1" displayFolder="Цена закупа с допами" measureGroup="Сводная база" count="0"/>
    <cacheHierarchy uniqueName="[Measures].[Расход в ценах закупа с допами]" caption="Расход в ценах закупа с допами" measure="1" displayFolder="Цена закупа с допами" measureGroup="Сводная база" count="0" oneField="1">
      <fieldsUsage count="1">
        <fieldUsage x="89"/>
      </fieldsUsage>
    </cacheHierarchy>
    <cacheHierarchy uniqueName="[Measures].[Остаток в ценах закупа с допами - входящий]" caption="Остаток в ценах закупа с допами - входящий" measure="1" displayFolder="Цена закупа с допами" measureGroup="Сводная база" count="0"/>
    <cacheHierarchy uniqueName="[Measures].[Остаток в ценах закупа с допами - исходящий]" caption="Остаток в ценах закупа с допами - исходящий" measure="1" displayFolder="Цена закупа с допами" measureGroup="Сводная база" count="0"/>
    <cacheHierarchy uniqueName="[Measures].[Остаток в ценах закупа с допами - исходящий_корр]" caption="Остаток в ценах закупа с допами - исходящий_корр" measure="1" displayFolder="Цена закупа с допами" measureGroup="Сводная база" count="0"/>
    <cacheHierarchy uniqueName="[Measures].[Корректировка расхода количества]" caption="Корректировка расхода количества" measure="1" displayFolder="Количество" measureGroup="Сводная база" count="0"/>
    <cacheHierarchy uniqueName="[Measures].[Корректировка расхода  в ценах закупа]" caption="Корректировка расхода  в ценах закупа" measure="1" displayFolder="Цена закупа" measureGroup="Сводная база" count="0"/>
    <cacheHierarchy uniqueName="[Measures].[Корректировка прихода в ценах закупа]" caption="Корректировка прихода в ценах закупа" measure="1" displayFolder="Цена закупа" measureGroup="Сводная база" count="0"/>
    <cacheHierarchy uniqueName="[Measures].[Остаток количества - исходящий_корр]" caption="Остаток количества - исходящий_корр" measure="1" displayFolder="Количество" measureGroup="Сводная база" count="0"/>
    <cacheHierarchy uniqueName="[Measures].[Остаток количества - исходящий]" caption="Остаток количества - исходящий" measure="1" displayFolder="Количество" measureGroup="Сводная база" count="0" oneField="1">
      <fieldsUsage count="1">
        <fieldUsage x="76"/>
      </fieldsUsage>
    </cacheHierarchy>
    <cacheHierarchy uniqueName="[Measures].[Остаток количества - исходящий динамический]" caption="Остаток количества - исходящий динамический" measure="1" displayFolder="Количество" measureGroup="Сводная база" count="0"/>
    <cacheHierarchy uniqueName="[Measures].[Ф-Цена с остстатком]" caption="Ф-Цена с остстатком" measure="1" displayFolder="Розничные цены" measureGroup="Справочник Розничных Ф-цен По Месяцам" count="0"/>
  </cacheHierarchies>
  <kpis count="0"/>
  <dimensions count="17">
    <dimension measure="1" name="Measures" uniqueName="[Measures]" caption="Measures"/>
    <dimension name="Календарь" uniqueName="[Календарь]" caption="Календарь"/>
    <dimension name="Справочник cкладов" uniqueName="[Справочник cкладов]" caption="Справочник cкладов"/>
    <dimension name="Справочник Вариантов Расчета Себестоимости" uniqueName="[Справочник Вариантов Расчета Себестоимости]" caption="Справочник Вариантов Расчета Себестоимости"/>
    <dimension name="Справочник видов установки цен" uniqueName="[Справочник видов установки цен]" caption="Справочник видов установки цен"/>
    <dimension name="Справочник Владельцев остатков" uniqueName="[Справочник Владельцев остатков]" caption="Справочник Владельцев остатков"/>
    <dimension name="Справочник Документов" uniqueName="[Справочник Документов]" caption="Справочник Документов"/>
    <dimension name="Справочник Источников Данных" uniqueName="[Справочник Источников Данных]" caption="Справочник Источников Данных"/>
    <dimension name="Справочник Каналов Продаж" uniqueName="[Справочник Каналов Продаж]" caption="Справочник Каналов Продаж"/>
    <dimension name="Справочник Номенклатуры" uniqueName="[Справочник Номенклатуры]" caption="Справочник Номенклатуры"/>
    <dimension name="Справочник партию образующих документов" uniqueName="[Справочник партию образующих документов]" caption="Справочник партию образующих документов"/>
    <dimension name="Справочник Перемещений Товаров" uniqueName="[Справочник Перемещений Товаров]" caption="Справочник Перемещений Товаров"/>
    <dimension name="Справочник расчетных периодов" uniqueName="[Справочник расчетных периодов]" caption="Справочник расчетных периодов"/>
    <dimension name="Справочник Складов статус" uniqueName="[Справочник Складов статус]" caption="Справочник Складов статус"/>
    <dimension name="Справочник типов движений" uniqueName="[Справочник типов движений]" caption="Справочник типов движений"/>
    <dimension name="Справочник Типов Приходов" uniqueName="[Справочник Типов Приходов]" caption="Справочник Типов Приходов"/>
    <dimension name="Справочник Типов Розничных Цен По Месяцам" uniqueName="[Справочник Типов Розничных Цен По Месяцам]" caption="Справочник Типов Розничных Цен По Месяцам"/>
  </dimensions>
  <measureGroups count="3">
    <measureGroup name="Остатки в Глобал" caption="Остатки в Глобал"/>
    <measureGroup name="Сводная база" caption="Сводная база"/>
    <measureGroup name="Справочник Розничных Ф-цен По Месяцам" caption="Справочник Розничных Ф-цен По Месяцам"/>
  </measureGroups>
  <maps count="21">
    <map measureGroup="0" dimension="2"/>
    <map measureGroup="0" dimension="5"/>
    <map measureGroup="0" dimension="9"/>
    <map measureGroup="1" dimension="1"/>
    <map measureGroup="1" dimension="2"/>
    <map measureGroup="1" dimension="3"/>
    <map measureGroup="1" dimension="4"/>
    <map measureGroup="1" dimension="6"/>
    <map measureGroup="1" dimension="7"/>
    <map measureGroup="1" dimension="8"/>
    <map measureGroup="1" dimension="9"/>
    <map measureGroup="1" dimension="10"/>
    <map measureGroup="1" dimension="11"/>
    <map measureGroup="1" dimension="12"/>
    <map measureGroup="1" dimension="13"/>
    <map measureGroup="1" dimension="14"/>
    <map measureGroup="1" dimension="15"/>
    <map measureGroup="2" dimension="1"/>
    <map measureGroup="2" dimension="9"/>
    <map measureGroup="2" dimension="12"/>
    <map measureGroup="2" dimension="16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СводнаяТаблица1" cacheId="0" applyNumberFormats="0" applyBorderFormats="0" applyFontFormats="0" applyPatternFormats="0" applyAlignmentFormats="0" applyWidthHeightFormats="1" dataCaption="Значения" updatedVersion="4" minRefreshableVersion="3" useAutoFormatting="1" subtotalHiddenItems="1" itemPrintTitles="1" createdVersion="4" indent="0" compact="0" compactData="0" gridDropZones="1" multipleFieldFilters="0" fieldListSortAscending="1">
  <location ref="A15:F138" firstHeaderRow="1" firstDataRow="2" firstDataCol="1" rowPageCount="13" colPageCount="1"/>
  <pivotFields count="90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2">
        <item c="1" x="0"/>
        <item t="default"/>
      </items>
    </pivotField>
    <pivotField axis="axisPage" compact="0" outline="0" showAll="0" dataSourceSort="1">
      <items count="3">
        <item c="1" x="0"/>
        <item c="1" x="1"/>
        <item t="default"/>
      </items>
    </pivotField>
    <pivotField axis="axisPage" compact="0" outline="0" showAll="0" dataSourceSort="1">
      <items count="3">
        <item s="1" c="1" x="0"/>
        <item s="1" c="1" x="1"/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compact="0" allDrilled="1" outline="0" showAll="0" sortType="descending" defaultSubtotal="0" defaultAttributeDrillState="1">
      <items count="6">
        <item x="5"/>
        <item x="4"/>
        <item x="3"/>
        <item x="2"/>
        <item x="1"/>
        <item x="0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Row" compact="0" allDrilled="1" outline="0" showAll="0" dataSourceSort="1" defaultAttributeDrillState="1">
      <items count="1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</pivotFields>
  <rowFields count="1">
    <field x="87"/>
  </rowFields>
  <rowItems count="12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3">
    <pageField fld="78" hier="99" name="[Справочник Номенклатуры].[Страна бренда].&amp;[571]" cap=" РОССИЯ"/>
    <pageField fld="85" hier="92" name="[Справочник Номенклатуры].[Пол].[All]" cap="All"/>
    <pageField fld="0" hier="122" name="[Справочник типов движений].[Тип движения].&amp;[1]" cap="Движение 1"/>
    <pageField fld="82" hier="84" name="[Справочник Номенклатуры].[Код и наименование бренда].[All]" cap="All"/>
    <pageField fld="77" hier="83" name="[Справочник Номенклатуры].[Классификатор по трикотажу].[All]" cap="All"/>
    <pageField fld="2" hier="119" name="[Справочник расчетных периодов].[Расчетные периоды].[All]" cap="All"/>
    <pageField fld="84" hier="104" name="[Справочник Номенклатуры].[Цвет].[All]" cap="All"/>
    <pageField fld="12" hier="18" name="[Справочник cкладов].[Назначение].&amp;[2]" cap="Торговый"/>
    <pageField fld="11" hier="61" name="[Справочник Каналов Продаж].[Канал продаж].&amp;[1]" cap="Розница"/>
    <pageField fld="1" hier="88" name="[Справочник Номенклатуры].[Менеджер товара].[All]" cap="All"/>
    <pageField fld="86" hier="71" name="[Справочник Номенклатуры].[Вид изделия].&amp;[22528]" cap="комбинезон-конверт"/>
    <pageField fld="13" hier="112" name="[Справочник партию образующих документов].[Поставщики].[Новый поставщик].&amp;[32932]" cap="Алекс Юнис ООО"/>
    <pageField fld="20" hier="90" name="[Справочник Номенклатуры].[Номенклатура].&amp;[2221148]" cap="000000000-2    ТЕКСТИЛЬ, ТРИКОТАЖ"/>
  </pageFields>
  <dataFields count="5">
    <dataField fld="75" baseField="0" baseItem="0"/>
    <dataField fld="76" baseField="0" baseItem="0"/>
    <dataField fld="83" baseField="0" baseItem="0" numFmtId="164"/>
    <dataField fld="79" baseField="0" baseItem="0" numFmtId="164"/>
    <dataField fld="81" baseField="0" baseItem="0" numFmtId="164"/>
  </dataFields>
  <formats count="10">
    <format dxfId="25">
      <pivotArea type="origin" dataOnly="0" labelOnly="1" outline="0" fieldPosition="0"/>
    </format>
    <format dxfId="24">
      <pivotArea field="13" type="button" dataOnly="0" labelOnly="1" outline="0" axis="axisPage" fieldPosition="11"/>
    </format>
    <format dxfId="23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22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21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0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19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18">
      <pivotArea field="-2" type="button" dataOnly="0" labelOnly="1" outline="0" axis="axisCol" fieldPosition="0"/>
    </format>
    <format dxfId="17">
      <pivotArea type="topRight" dataOnly="0" labelOnly="1" outline="0" fieldPosition="0"/>
    </format>
    <format dxfId="16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20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Справочник cкладов].[Назначение].&amp;[2]"/>
        <member name="[Справочник cкладов].[Назначение].&amp;[5]"/>
        <member name="[Справочник cкладов].[Назначение].&amp;[7]"/>
      </members>
    </pivotHierarchy>
    <pivotHierarchy/>
    <pivotHierarchy/>
    <pivotHierarchy>
      <mps count="2">
        <mp field="88"/>
        <mp field="8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Справочник Каналов Продаж].[Канал продаж].&amp;[1]"/>
        <member name="[Справочник Каналов Продаж].[Канал продаж].&amp;[2]"/>
        <member name="[Справочник Каналов Продаж].[Канал продаж].&amp;[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>
      <mps count="45"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</mps>
      <members count="1" level="2">
        <member name="[Справочник Номенклатуры].[Номенклатура].&amp;[2221148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Справочник Номенклатуры].[Страна бренда].&amp;[57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7"/>
        <mp field="18"/>
        <mp field="19"/>
      </mps>
      <members count="1" level="2">
        <member name="[Справочник партию образующих документов].[Поставщики].[Новый поставщик].&amp;[32932]"/>
      </members>
    </pivotHierarchy>
    <pivotHierarchy/>
    <pivotHierarchy/>
    <pivotHierarchy/>
    <pivotHierarchy/>
    <pivotHierarchy/>
    <pivotHierarchy/>
    <pivotHierarchy multipleItemSelectionAllowed="1">
      <mps count="5">
        <mp field="6"/>
        <mp field="7"/>
        <mp field="8"/>
        <mp field="9"/>
        <mp field="10"/>
      </mps>
    </pivotHierarchy>
    <pivotHierarchy/>
    <pivotHierarchy/>
    <pivotHierarchy multipleItemSelectionAllowed="1">
      <members count="3" level="1">
        <member name="[Справочник типов движений].[Тип движения].&amp;[1]"/>
        <member name="[Справочник типов движений].[Тип движения].&amp;[5]"/>
        <member name="[Справочник типов движений].[Тип движения].&amp;[-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1">
    <rowHierarchyUsage hierarchyUsage="2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2.xml><?xml version="1.0" encoding="utf-8"?>
<pivotTableDefinition xmlns="http://schemas.openxmlformats.org/spreadsheetml/2006/main" name="СводнаяТаблица1" cacheId="2" applyNumberFormats="0" applyBorderFormats="0" applyFontFormats="0" applyPatternFormats="0" applyAlignmentFormats="0" applyWidthHeightFormats="1" dataCaption="Значения" updatedVersion="4" minRefreshableVersion="3" useAutoFormatting="1" subtotalHiddenItems="1" itemPrintTitles="1" createdVersion="4" indent="0" compact="0" compactData="0" gridDropZones="1" multipleFieldFilters="0" fieldListSortAscending="1">
  <location ref="A15:F708" firstHeaderRow="1" firstDataRow="2" firstDataCol="3" rowPageCount="12" colPageCount="1"/>
  <pivotFields count="90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compact="0" allDrilled="1" outline="0" showAll="0" sortType="descending" defaultSubtotal="0" defaultAttributeDrillState="1">
      <items count="101">
        <item x="100"/>
        <item x="99"/>
        <item x="98"/>
        <item x="97"/>
        <item x="96"/>
        <item x="95"/>
        <item x="94"/>
        <item x="93"/>
        <item x="92"/>
        <item x="91"/>
        <item x="90"/>
        <item x="89"/>
        <item x="88"/>
        <item x="87"/>
        <item x="86"/>
        <item x="85"/>
        <item x="84"/>
        <item x="83"/>
        <item x="82"/>
        <item x="81"/>
        <item x="80"/>
        <item x="79"/>
        <item x="78"/>
        <item x="77"/>
        <item x="76"/>
        <item x="75"/>
        <item x="74"/>
        <item x="73"/>
        <item x="72"/>
        <item x="71"/>
        <item x="70"/>
        <item x="69"/>
        <item x="68"/>
        <item x="67"/>
        <item x="66"/>
        <item x="65"/>
        <item x="64"/>
        <item x="63"/>
        <item x="62"/>
        <item x="61"/>
        <item x="60"/>
        <item x="59"/>
        <item x="58"/>
        <item x="57"/>
        <item x="56"/>
        <item x="55"/>
        <item x="54"/>
        <item x="53"/>
        <item x="52"/>
        <item x="51"/>
        <item x="50"/>
        <item x="49"/>
        <item x="48"/>
        <item x="47"/>
        <item x="46"/>
        <item x="45"/>
        <item x="44"/>
        <item x="43"/>
        <item x="42"/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Row" compact="0" allDrilled="1" outline="0" showAll="0" dataSourceSort="1" defaultSubtotal="0" defaultAttributeDrillState="1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allDrilled="1" outline="0" showAll="0" dataSourceSort="1" defaultAttributeDrillState="1">
      <items count="126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7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</items>
    </pivotField>
    <pivotField compact="0" outline="0" showAll="0" dataSourceSort="1" defaultSubtotal="0" showPropTip="1"/>
    <pivotField dataField="1" compact="0" outline="0" showAll="0"/>
  </pivotFields>
  <rowFields count="3">
    <field x="84"/>
    <field x="87"/>
    <field x="83"/>
  </rowFields>
  <rowItems count="692">
    <i>
      <x/>
      <x v="41"/>
      <x/>
    </i>
    <i r="2">
      <x v="2"/>
    </i>
    <i r="2">
      <x v="3"/>
    </i>
    <i r="2">
      <x v="5"/>
    </i>
    <i t="default">
      <x/>
    </i>
    <i>
      <x v="1"/>
      <x v="39"/>
      <x/>
    </i>
    <i r="2">
      <x v="2"/>
    </i>
    <i r="2">
      <x v="3"/>
    </i>
    <i r="2">
      <x v="5"/>
    </i>
    <i t="default">
      <x v="1"/>
    </i>
    <i>
      <x v="2"/>
      <x v="13"/>
      <x/>
    </i>
    <i r="2">
      <x v="2"/>
    </i>
    <i r="2">
      <x v="3"/>
    </i>
    <i r="2">
      <x v="5"/>
    </i>
    <i t="default">
      <x v="2"/>
    </i>
    <i>
      <x v="3"/>
      <x v="51"/>
      <x/>
    </i>
    <i r="2">
      <x v="2"/>
    </i>
    <i r="2">
      <x v="3"/>
    </i>
    <i r="2">
      <x v="5"/>
    </i>
    <i r="2">
      <x v="8"/>
    </i>
    <i t="default">
      <x v="3"/>
    </i>
    <i>
      <x v="4"/>
      <x v="31"/>
      <x/>
    </i>
    <i r="2">
      <x v="2"/>
    </i>
    <i r="2">
      <x v="3"/>
    </i>
    <i r="2">
      <x v="8"/>
    </i>
    <i t="default">
      <x v="4"/>
    </i>
    <i>
      <x v="5"/>
      <x v="3"/>
      <x/>
    </i>
    <i r="2">
      <x v="2"/>
    </i>
    <i r="2">
      <x v="3"/>
    </i>
    <i r="2">
      <x v="5"/>
    </i>
    <i r="2">
      <x v="8"/>
    </i>
    <i t="default">
      <x v="5"/>
    </i>
    <i>
      <x v="6"/>
      <x v="31"/>
      <x/>
    </i>
    <i r="2">
      <x v="2"/>
    </i>
    <i r="2">
      <x v="3"/>
    </i>
    <i r="2">
      <x v="5"/>
    </i>
    <i r="2">
      <x v="8"/>
    </i>
    <i t="default">
      <x v="6"/>
    </i>
    <i>
      <x v="7"/>
      <x v="5"/>
      <x/>
    </i>
    <i r="2">
      <x v="2"/>
    </i>
    <i r="2">
      <x v="3"/>
    </i>
    <i r="2">
      <x v="5"/>
    </i>
    <i r="2">
      <x v="8"/>
    </i>
    <i t="default">
      <x v="7"/>
    </i>
    <i>
      <x v="8"/>
      <x v="6"/>
      <x/>
    </i>
    <i r="2">
      <x v="2"/>
    </i>
    <i r="2">
      <x v="3"/>
    </i>
    <i r="2">
      <x v="4"/>
    </i>
    <i r="2">
      <x v="5"/>
    </i>
    <i r="2">
      <x v="9"/>
    </i>
    <i r="2">
      <x v="10"/>
    </i>
    <i r="2">
      <x v="11"/>
    </i>
    <i t="default">
      <x v="8"/>
    </i>
    <i>
      <x v="9"/>
      <x v="2"/>
      <x/>
    </i>
    <i r="2">
      <x v="2"/>
    </i>
    <i r="2">
      <x v="3"/>
    </i>
    <i r="2">
      <x v="5"/>
    </i>
    <i r="2">
      <x v="8"/>
    </i>
    <i t="default">
      <x v="9"/>
    </i>
    <i>
      <x v="10"/>
      <x v="31"/>
      <x/>
    </i>
    <i r="2">
      <x v="2"/>
    </i>
    <i r="2">
      <x v="3"/>
    </i>
    <i r="2">
      <x v="5"/>
    </i>
    <i r="2">
      <x v="8"/>
    </i>
    <i t="default">
      <x v="10"/>
    </i>
    <i>
      <x v="11"/>
      <x v="31"/>
      <x/>
    </i>
    <i r="2">
      <x v="2"/>
    </i>
    <i r="2">
      <x v="3"/>
    </i>
    <i r="2">
      <x v="5"/>
    </i>
    <i r="2">
      <x v="8"/>
    </i>
    <i r="2">
      <x v="10"/>
    </i>
    <i t="default">
      <x v="11"/>
    </i>
    <i>
      <x v="12"/>
      <x v="9"/>
      <x/>
    </i>
    <i r="2">
      <x v="2"/>
    </i>
    <i r="2">
      <x v="3"/>
    </i>
    <i r="2">
      <x v="5"/>
    </i>
    <i r="2">
      <x v="8"/>
    </i>
    <i t="default">
      <x v="12"/>
    </i>
    <i>
      <x v="13"/>
      <x v="31"/>
      <x/>
    </i>
    <i t="default">
      <x v="13"/>
    </i>
    <i>
      <x v="14"/>
      <x v="46"/>
      <x/>
    </i>
    <i r="2">
      <x v="1"/>
    </i>
    <i r="2">
      <x v="2"/>
    </i>
    <i r="2">
      <x v="3"/>
    </i>
    <i r="2">
      <x v="4"/>
    </i>
    <i r="2">
      <x v="5"/>
    </i>
    <i r="2">
      <x v="6"/>
    </i>
    <i r="2">
      <x v="8"/>
    </i>
    <i t="default">
      <x v="14"/>
    </i>
    <i>
      <x v="15"/>
      <x v="31"/>
      <x/>
    </i>
    <i r="2">
      <x v="2"/>
    </i>
    <i r="2">
      <x v="3"/>
    </i>
    <i r="2">
      <x v="5"/>
    </i>
    <i r="2">
      <x v="8"/>
    </i>
    <i r="2">
      <x v="10"/>
    </i>
    <i t="default">
      <x v="15"/>
    </i>
    <i>
      <x v="16"/>
      <x v="72"/>
      <x/>
    </i>
    <i r="2">
      <x v="2"/>
    </i>
    <i r="2">
      <x v="3"/>
    </i>
    <i r="2">
      <x v="5"/>
    </i>
    <i t="default">
      <x v="16"/>
    </i>
    <i>
      <x v="17"/>
      <x v="11"/>
      <x/>
    </i>
    <i r="2">
      <x v="2"/>
    </i>
    <i r="2">
      <x v="3"/>
    </i>
    <i r="2">
      <x v="5"/>
    </i>
    <i t="default">
      <x v="17"/>
    </i>
    <i>
      <x v="18"/>
      <x v="12"/>
      <x/>
    </i>
    <i r="2">
      <x v="2"/>
    </i>
    <i r="2">
      <x v="3"/>
    </i>
    <i r="2">
      <x v="5"/>
    </i>
    <i t="default">
      <x v="18"/>
    </i>
    <i>
      <x v="19"/>
      <x v="23"/>
      <x/>
    </i>
    <i r="2">
      <x v="2"/>
    </i>
    <i r="2">
      <x v="3"/>
    </i>
    <i r="2">
      <x v="5"/>
    </i>
    <i r="2">
      <x v="8"/>
    </i>
    <i t="default">
      <x v="19"/>
    </i>
    <i>
      <x v="20"/>
      <x v="18"/>
      <x/>
    </i>
    <i r="2">
      <x v="2"/>
    </i>
    <i r="2">
      <x v="3"/>
    </i>
    <i r="2">
      <x v="5"/>
    </i>
    <i r="2">
      <x v="7"/>
    </i>
    <i t="default">
      <x v="20"/>
    </i>
    <i>
      <x v="21"/>
      <x v="74"/>
      <x/>
    </i>
    <i r="2">
      <x v="2"/>
    </i>
    <i r="2">
      <x v="3"/>
    </i>
    <i r="2">
      <x v="5"/>
    </i>
    <i r="2">
      <x v="12"/>
    </i>
    <i t="default">
      <x v="21"/>
    </i>
    <i>
      <x v="22"/>
      <x v="22"/>
      <x/>
    </i>
    <i r="2">
      <x v="2"/>
    </i>
    <i r="2">
      <x v="3"/>
    </i>
    <i r="2">
      <x v="5"/>
    </i>
    <i r="2">
      <x v="10"/>
    </i>
    <i t="default">
      <x v="22"/>
    </i>
    <i>
      <x v="23"/>
      <x v="19"/>
      <x/>
    </i>
    <i r="2">
      <x v="2"/>
    </i>
    <i r="2">
      <x v="3"/>
    </i>
    <i r="2">
      <x v="5"/>
    </i>
    <i t="default">
      <x v="23"/>
    </i>
    <i>
      <x v="24"/>
      <x v="51"/>
      <x/>
    </i>
    <i r="2">
      <x v="2"/>
    </i>
    <i r="2">
      <x v="3"/>
    </i>
    <i r="2">
      <x v="5"/>
    </i>
    <i t="default">
      <x v="24"/>
    </i>
    <i>
      <x v="25"/>
      <x v="24"/>
      <x/>
    </i>
    <i r="2">
      <x v="2"/>
    </i>
    <i r="2">
      <x v="3"/>
    </i>
    <i r="2">
      <x v="5"/>
    </i>
    <i t="default">
      <x v="25"/>
    </i>
    <i>
      <x v="26"/>
      <x v="26"/>
      <x/>
    </i>
    <i r="2">
      <x v="2"/>
    </i>
    <i r="2">
      <x v="3"/>
    </i>
    <i r="2">
      <x v="5"/>
    </i>
    <i r="2">
      <x v="8"/>
    </i>
    <i t="default">
      <x v="26"/>
    </i>
    <i>
      <x v="27"/>
      <x v="31"/>
      <x/>
    </i>
    <i r="2">
      <x v="2"/>
    </i>
    <i r="2">
      <x v="3"/>
    </i>
    <i r="2">
      <x v="5"/>
    </i>
    <i r="2">
      <x v="8"/>
    </i>
    <i t="default">
      <x v="27"/>
    </i>
    <i>
      <x v="28"/>
      <x v="31"/>
      <x/>
    </i>
    <i r="2">
      <x v="2"/>
    </i>
    <i r="2">
      <x v="3"/>
    </i>
    <i r="2">
      <x v="5"/>
    </i>
    <i t="default">
      <x v="28"/>
    </i>
    <i>
      <x v="29"/>
      <x v="53"/>
      <x/>
    </i>
    <i r="2">
      <x v="2"/>
    </i>
    <i r="2">
      <x v="3"/>
    </i>
    <i r="2">
      <x v="5"/>
    </i>
    <i t="default">
      <x v="29"/>
    </i>
    <i>
      <x v="30"/>
      <x v="53"/>
      <x/>
    </i>
    <i r="2">
      <x v="2"/>
    </i>
    <i r="2">
      <x v="3"/>
    </i>
    <i r="2">
      <x v="5"/>
    </i>
    <i t="default">
      <x v="30"/>
    </i>
    <i>
      <x v="31"/>
      <x v="21"/>
      <x/>
    </i>
    <i r="2">
      <x v="2"/>
    </i>
    <i r="2">
      <x v="3"/>
    </i>
    <i r="2">
      <x v="5"/>
    </i>
    <i r="2">
      <x v="8"/>
    </i>
    <i t="default">
      <x v="31"/>
    </i>
    <i>
      <x v="32"/>
      <x v="69"/>
      <x/>
    </i>
    <i r="2">
      <x v="8"/>
    </i>
    <i t="default">
      <x v="32"/>
    </i>
    <i>
      <x v="33"/>
      <x v="27"/>
      <x/>
    </i>
    <i r="2">
      <x v="2"/>
    </i>
    <i r="2">
      <x v="3"/>
    </i>
    <i r="2">
      <x v="5"/>
    </i>
    <i r="2">
      <x v="8"/>
    </i>
    <i t="default">
      <x v="33"/>
    </i>
    <i>
      <x v="34"/>
      <x v="48"/>
      <x/>
    </i>
    <i r="2">
      <x v="2"/>
    </i>
    <i r="2">
      <x v="3"/>
    </i>
    <i r="2">
      <x v="5"/>
    </i>
    <i r="2">
      <x v="8"/>
    </i>
    <i t="default">
      <x v="34"/>
    </i>
    <i>
      <x v="35"/>
      <x v="61"/>
      <x/>
    </i>
    <i r="2">
      <x v="2"/>
    </i>
    <i r="2">
      <x v="3"/>
    </i>
    <i r="2">
      <x v="5"/>
    </i>
    <i t="default">
      <x v="35"/>
    </i>
    <i>
      <x v="36"/>
      <x v="59"/>
      <x/>
    </i>
    <i r="2">
      <x v="2"/>
    </i>
    <i r="2">
      <x v="3"/>
    </i>
    <i r="2">
      <x v="5"/>
    </i>
    <i t="default">
      <x v="36"/>
    </i>
    <i>
      <x v="37"/>
      <x v="27"/>
      <x/>
    </i>
    <i r="2">
      <x v="2"/>
    </i>
    <i r="2">
      <x v="3"/>
    </i>
    <i r="2">
      <x v="5"/>
    </i>
    <i r="2">
      <x v="8"/>
    </i>
    <i t="default">
      <x v="37"/>
    </i>
    <i>
      <x v="38"/>
      <x v="74"/>
      <x/>
    </i>
    <i r="2">
      <x v="2"/>
    </i>
    <i r="2">
      <x v="3"/>
    </i>
    <i r="2">
      <x v="5"/>
    </i>
    <i r="2">
      <x v="8"/>
    </i>
    <i t="default">
      <x v="38"/>
    </i>
    <i>
      <x v="39"/>
      <x v="27"/>
      <x/>
    </i>
    <i r="2">
      <x v="2"/>
    </i>
    <i r="2">
      <x v="3"/>
    </i>
    <i r="2">
      <x v="5"/>
    </i>
    <i r="2">
      <x v="10"/>
    </i>
    <i t="default">
      <x v="39"/>
    </i>
    <i>
      <x v="40"/>
      <x v="1"/>
      <x/>
    </i>
    <i r="2">
      <x v="2"/>
    </i>
    <i r="2">
      <x v="3"/>
    </i>
    <i r="2">
      <x v="5"/>
    </i>
    <i r="2">
      <x v="8"/>
    </i>
    <i t="default">
      <x v="40"/>
    </i>
    <i>
      <x v="41"/>
      <x v="29"/>
      <x/>
    </i>
    <i r="2">
      <x v="2"/>
    </i>
    <i r="2">
      <x v="3"/>
    </i>
    <i r="2">
      <x v="5"/>
    </i>
    <i t="default">
      <x v="41"/>
    </i>
    <i>
      <x v="42"/>
      <x v="31"/>
      <x/>
    </i>
    <i r="2">
      <x v="2"/>
    </i>
    <i r="2">
      <x v="3"/>
    </i>
    <i r="2">
      <x v="5"/>
    </i>
    <i r="2">
      <x v="8"/>
    </i>
    <i t="default">
      <x v="42"/>
    </i>
    <i>
      <x v="43"/>
      <x v="14"/>
      <x/>
    </i>
    <i r="2">
      <x v="2"/>
    </i>
    <i r="2">
      <x v="3"/>
    </i>
    <i r="2">
      <x v="5"/>
    </i>
    <i t="default">
      <x v="43"/>
    </i>
    <i>
      <x v="44"/>
      <x v="71"/>
      <x/>
    </i>
    <i r="2">
      <x v="2"/>
    </i>
    <i r="2">
      <x v="3"/>
    </i>
    <i r="2">
      <x v="5"/>
    </i>
    <i r="2">
      <x v="8"/>
    </i>
    <i t="default">
      <x v="44"/>
    </i>
    <i>
      <x v="45"/>
      <x v="31"/>
      <x/>
    </i>
    <i r="2">
      <x v="2"/>
    </i>
    <i r="2">
      <x v="3"/>
    </i>
    <i r="2">
      <x v="5"/>
    </i>
    <i t="default">
      <x v="45"/>
    </i>
    <i>
      <x v="46"/>
      <x v="12"/>
      <x/>
    </i>
    <i r="2">
      <x v="2"/>
    </i>
    <i r="2">
      <x v="3"/>
    </i>
    <i r="2">
      <x v="5"/>
    </i>
    <i r="2">
      <x v="6"/>
    </i>
    <i r="2">
      <x v="8"/>
    </i>
    <i t="default">
      <x v="46"/>
    </i>
    <i>
      <x v="47"/>
      <x v="8"/>
      <x/>
    </i>
    <i r="2">
      <x v="2"/>
    </i>
    <i r="2">
      <x v="3"/>
    </i>
    <i r="2">
      <x v="5"/>
    </i>
    <i t="default">
      <x v="47"/>
    </i>
    <i>
      <x v="48"/>
      <x v="65"/>
      <x/>
    </i>
    <i r="2">
      <x v="2"/>
    </i>
    <i r="2">
      <x v="3"/>
    </i>
    <i r="2">
      <x v="5"/>
    </i>
    <i t="default">
      <x v="48"/>
    </i>
    <i>
      <x v="49"/>
      <x v="16"/>
      <x/>
    </i>
    <i r="2">
      <x v="2"/>
    </i>
    <i r="2">
      <x v="3"/>
    </i>
    <i r="2">
      <x v="5"/>
    </i>
    <i t="default">
      <x v="49"/>
    </i>
    <i>
      <x v="50"/>
      <x v="31"/>
      <x/>
    </i>
    <i r="2">
      <x v="2"/>
    </i>
    <i r="2">
      <x v="3"/>
    </i>
    <i r="2">
      <x v="5"/>
    </i>
    <i r="2">
      <x v="8"/>
    </i>
    <i t="default">
      <x v="50"/>
    </i>
    <i>
      <x v="51"/>
      <x v="5"/>
      <x/>
    </i>
    <i r="2">
      <x v="2"/>
    </i>
    <i r="2">
      <x v="3"/>
    </i>
    <i r="2">
      <x v="5"/>
    </i>
    <i t="default">
      <x v="51"/>
    </i>
    <i>
      <x v="52"/>
      <x v="32"/>
      <x/>
    </i>
    <i r="2">
      <x v="2"/>
    </i>
    <i r="2">
      <x v="3"/>
    </i>
    <i r="2">
      <x v="5"/>
    </i>
    <i r="2">
      <x v="8"/>
    </i>
    <i t="default">
      <x v="52"/>
    </i>
    <i>
      <x v="53"/>
      <x v="37"/>
      <x/>
    </i>
    <i r="2">
      <x v="2"/>
    </i>
    <i r="2">
      <x v="3"/>
    </i>
    <i r="2">
      <x v="5"/>
    </i>
    <i r="2">
      <x v="8"/>
    </i>
    <i t="default">
      <x v="53"/>
    </i>
    <i>
      <x v="54"/>
      <x v="63"/>
      <x/>
    </i>
    <i r="2">
      <x v="2"/>
    </i>
    <i r="2">
      <x v="3"/>
    </i>
    <i r="2">
      <x v="5"/>
    </i>
    <i t="default">
      <x v="54"/>
    </i>
    <i>
      <x v="55"/>
      <x v="12"/>
      <x/>
    </i>
    <i r="2">
      <x v="2"/>
    </i>
    <i r="2">
      <x v="3"/>
    </i>
    <i r="2">
      <x v="5"/>
    </i>
    <i r="2">
      <x v="8"/>
    </i>
    <i t="default">
      <x v="55"/>
    </i>
    <i>
      <x v="56"/>
      <x v="31"/>
      <x/>
    </i>
    <i r="2">
      <x v="2"/>
    </i>
    <i r="2">
      <x v="3"/>
    </i>
    <i r="2">
      <x v="5"/>
    </i>
    <i r="2">
      <x v="8"/>
    </i>
    <i t="default">
      <x v="56"/>
    </i>
    <i>
      <x v="57"/>
      <x v="33"/>
      <x/>
    </i>
    <i r="2">
      <x v="2"/>
    </i>
    <i r="2">
      <x v="3"/>
    </i>
    <i r="2">
      <x v="5"/>
    </i>
    <i r="2">
      <x v="8"/>
    </i>
    <i t="default">
      <x v="57"/>
    </i>
    <i>
      <x v="58"/>
      <x v="42"/>
      <x/>
    </i>
    <i r="2">
      <x v="2"/>
    </i>
    <i r="2">
      <x v="3"/>
    </i>
    <i r="2">
      <x v="5"/>
    </i>
    <i t="default">
      <x v="58"/>
    </i>
    <i>
      <x v="59"/>
      <x v="34"/>
      <x/>
    </i>
    <i r="2">
      <x v="2"/>
    </i>
    <i r="2">
      <x v="3"/>
    </i>
    <i r="2">
      <x v="5"/>
    </i>
    <i r="2">
      <x v="8"/>
    </i>
    <i t="default">
      <x v="59"/>
    </i>
    <i>
      <x v="60"/>
      <x v="36"/>
      <x/>
    </i>
    <i r="2">
      <x v="2"/>
    </i>
    <i r="2">
      <x v="3"/>
    </i>
    <i r="2">
      <x v="5"/>
    </i>
    <i r="2">
      <x v="8"/>
    </i>
    <i t="default">
      <x v="60"/>
    </i>
    <i>
      <x v="61"/>
      <x v="35"/>
      <x/>
    </i>
    <i r="2">
      <x v="2"/>
    </i>
    <i r="2">
      <x v="3"/>
    </i>
    <i r="2">
      <x v="5"/>
    </i>
    <i r="2">
      <x v="8"/>
    </i>
    <i t="default">
      <x v="61"/>
    </i>
    <i>
      <x v="62"/>
      <x v="31"/>
      <x/>
    </i>
    <i r="2">
      <x v="2"/>
    </i>
    <i r="2">
      <x v="3"/>
    </i>
    <i r="2">
      <x v="5"/>
    </i>
    <i r="2">
      <x v="8"/>
    </i>
    <i t="default">
      <x v="62"/>
    </i>
    <i>
      <x v="63"/>
      <x v="25"/>
      <x/>
    </i>
    <i r="2">
      <x v="2"/>
    </i>
    <i r="2">
      <x v="3"/>
    </i>
    <i r="2">
      <x v="5"/>
    </i>
    <i t="default">
      <x v="63"/>
    </i>
    <i>
      <x v="64"/>
      <x v="38"/>
      <x/>
    </i>
    <i r="2">
      <x v="2"/>
    </i>
    <i r="2">
      <x v="3"/>
    </i>
    <i r="2">
      <x v="5"/>
    </i>
    <i t="default">
      <x v="64"/>
    </i>
    <i>
      <x v="65"/>
      <x v="58"/>
      <x/>
    </i>
    <i r="2">
      <x v="2"/>
    </i>
    <i r="2">
      <x v="3"/>
    </i>
    <i r="2">
      <x v="5"/>
    </i>
    <i r="2">
      <x v="8"/>
    </i>
    <i t="default">
      <x v="65"/>
    </i>
    <i>
      <x v="66"/>
      <x v="43"/>
      <x/>
    </i>
    <i r="2">
      <x v="2"/>
    </i>
    <i r="2">
      <x v="3"/>
    </i>
    <i r="2">
      <x v="5"/>
    </i>
    <i t="default">
      <x v="66"/>
    </i>
    <i>
      <x v="67"/>
      <x v="39"/>
      <x/>
    </i>
    <i r="2">
      <x v="2"/>
    </i>
    <i r="2">
      <x v="3"/>
    </i>
    <i r="2">
      <x v="5"/>
    </i>
    <i r="2">
      <x v="8"/>
    </i>
    <i t="default">
      <x v="67"/>
    </i>
    <i>
      <x v="68"/>
      <x v="65"/>
      <x/>
    </i>
    <i r="2">
      <x v="2"/>
    </i>
    <i r="2">
      <x v="3"/>
    </i>
    <i r="2">
      <x v="5"/>
    </i>
    <i t="default">
      <x v="68"/>
    </i>
    <i>
      <x v="69"/>
      <x v="40"/>
      <x/>
    </i>
    <i r="2">
      <x v="2"/>
    </i>
    <i r="2">
      <x v="3"/>
    </i>
    <i r="2">
      <x v="5"/>
    </i>
    <i r="2">
      <x v="8"/>
    </i>
    <i t="default">
      <x v="69"/>
    </i>
    <i>
      <x v="70"/>
      <x v="31"/>
      <x/>
    </i>
    <i r="2">
      <x v="2"/>
    </i>
    <i r="2">
      <x v="3"/>
    </i>
    <i r="2">
      <x v="5"/>
    </i>
    <i t="default">
      <x v="70"/>
    </i>
    <i>
      <x v="71"/>
      <x v="15"/>
      <x/>
    </i>
    <i r="2">
      <x v="2"/>
    </i>
    <i r="2">
      <x v="3"/>
    </i>
    <i r="2">
      <x v="5"/>
    </i>
    <i r="2">
      <x v="8"/>
    </i>
    <i t="default">
      <x v="71"/>
    </i>
    <i>
      <x v="72"/>
      <x v="69"/>
      <x/>
    </i>
    <i r="2">
      <x v="2"/>
    </i>
    <i r="2">
      <x v="3"/>
    </i>
    <i r="2">
      <x v="5"/>
    </i>
    <i t="default">
      <x v="72"/>
    </i>
    <i>
      <x v="73"/>
      <x v="47"/>
      <x/>
    </i>
    <i r="2">
      <x v="2"/>
    </i>
    <i r="2">
      <x v="3"/>
    </i>
    <i r="2">
      <x v="5"/>
    </i>
    <i t="default">
      <x v="73"/>
    </i>
    <i>
      <x v="74"/>
      <x v="45"/>
      <x/>
    </i>
    <i r="2">
      <x v="2"/>
    </i>
    <i r="2">
      <x v="3"/>
    </i>
    <i r="2">
      <x v="5"/>
    </i>
    <i r="2">
      <x v="8"/>
    </i>
    <i t="default">
      <x v="74"/>
    </i>
    <i>
      <x v="75"/>
      <x v="44"/>
      <x/>
    </i>
    <i r="2">
      <x v="2"/>
    </i>
    <i r="2">
      <x v="3"/>
    </i>
    <i r="2">
      <x v="5"/>
    </i>
    <i r="2">
      <x v="8"/>
    </i>
    <i t="default">
      <x v="75"/>
    </i>
    <i>
      <x v="76"/>
      <x v="46"/>
      <x/>
    </i>
    <i r="2">
      <x v="2"/>
    </i>
    <i r="2">
      <x v="3"/>
    </i>
    <i r="2">
      <x v="5"/>
    </i>
    <i t="default">
      <x v="76"/>
    </i>
    <i>
      <x v="77"/>
      <x v="7"/>
      <x/>
    </i>
    <i r="2">
      <x v="2"/>
    </i>
    <i r="2">
      <x v="3"/>
    </i>
    <i r="2">
      <x v="5"/>
    </i>
    <i r="2">
      <x v="8"/>
    </i>
    <i t="default">
      <x v="77"/>
    </i>
    <i>
      <x v="78"/>
      <x v="19"/>
      <x/>
    </i>
    <i r="2">
      <x v="2"/>
    </i>
    <i r="2">
      <x v="3"/>
    </i>
    <i r="2">
      <x v="5"/>
    </i>
    <i t="default">
      <x v="78"/>
    </i>
    <i>
      <x v="79"/>
      <x v="31"/>
      <x/>
    </i>
    <i r="2">
      <x v="2"/>
    </i>
    <i r="2">
      <x v="3"/>
    </i>
    <i r="2">
      <x v="5"/>
    </i>
    <i t="default">
      <x v="79"/>
    </i>
    <i>
      <x v="80"/>
      <x v="68"/>
      <x/>
    </i>
    <i r="2">
      <x v="2"/>
    </i>
    <i r="2">
      <x v="3"/>
    </i>
    <i r="2">
      <x v="5"/>
    </i>
    <i t="default">
      <x v="80"/>
    </i>
    <i>
      <x v="81"/>
      <x v="68"/>
      <x/>
    </i>
    <i r="2">
      <x v="2"/>
    </i>
    <i r="2">
      <x v="3"/>
    </i>
    <i r="2">
      <x v="5"/>
    </i>
    <i t="default">
      <x v="81"/>
    </i>
    <i>
      <x v="82"/>
      <x v="46"/>
      <x/>
    </i>
    <i r="2">
      <x v="2"/>
    </i>
    <i r="2">
      <x v="3"/>
    </i>
    <i r="2">
      <x v="5"/>
    </i>
    <i r="2">
      <x v="8"/>
    </i>
    <i t="default">
      <x v="82"/>
    </i>
    <i>
      <x v="83"/>
      <x v="49"/>
      <x/>
    </i>
    <i r="2">
      <x v="2"/>
    </i>
    <i r="2">
      <x v="3"/>
    </i>
    <i r="2">
      <x v="5"/>
    </i>
    <i t="default">
      <x v="83"/>
    </i>
    <i>
      <x v="84"/>
      <x v="49"/>
      <x/>
    </i>
    <i r="2">
      <x v="2"/>
    </i>
    <i r="2">
      <x v="3"/>
    </i>
    <i r="2">
      <x v="5"/>
    </i>
    <i r="2">
      <x v="8"/>
    </i>
    <i t="default">
      <x v="84"/>
    </i>
    <i>
      <x v="85"/>
      <x v="50"/>
      <x/>
    </i>
    <i r="2">
      <x v="2"/>
    </i>
    <i r="2">
      <x v="3"/>
    </i>
    <i r="2">
      <x v="5"/>
    </i>
    <i t="default">
      <x v="85"/>
    </i>
    <i>
      <x v="86"/>
      <x v="50"/>
      <x/>
    </i>
    <i r="2">
      <x v="2"/>
    </i>
    <i r="2">
      <x v="3"/>
    </i>
    <i r="2">
      <x v="5"/>
    </i>
    <i r="2">
      <x v="8"/>
    </i>
    <i t="default">
      <x v="86"/>
    </i>
    <i>
      <x v="87"/>
      <x v="50"/>
      <x/>
    </i>
    <i r="2">
      <x v="2"/>
    </i>
    <i r="2">
      <x v="3"/>
    </i>
    <i r="2">
      <x v="5"/>
    </i>
    <i r="2">
      <x v="8"/>
    </i>
    <i t="default">
      <x v="87"/>
    </i>
    <i>
      <x v="88"/>
      <x v="35"/>
      <x/>
    </i>
    <i r="2">
      <x v="2"/>
    </i>
    <i r="2">
      <x v="3"/>
    </i>
    <i r="2">
      <x v="5"/>
    </i>
    <i t="default">
      <x v="88"/>
    </i>
    <i>
      <x v="89"/>
      <x v="10"/>
      <x/>
    </i>
    <i r="2">
      <x v="2"/>
    </i>
    <i r="2">
      <x v="3"/>
    </i>
    <i r="2">
      <x v="5"/>
    </i>
    <i t="default">
      <x v="89"/>
    </i>
    <i>
      <x v="90"/>
      <x v="55"/>
      <x/>
    </i>
    <i r="2">
      <x v="2"/>
    </i>
    <i r="2">
      <x v="3"/>
    </i>
    <i r="2">
      <x v="5"/>
    </i>
    <i r="2">
      <x v="8"/>
    </i>
    <i t="default">
      <x v="90"/>
    </i>
    <i>
      <x v="91"/>
      <x v="57"/>
      <x/>
    </i>
    <i r="2">
      <x v="2"/>
    </i>
    <i r="2">
      <x v="3"/>
    </i>
    <i r="2">
      <x v="5"/>
    </i>
    <i r="2">
      <x v="8"/>
    </i>
    <i t="default">
      <x v="91"/>
    </i>
    <i>
      <x v="92"/>
      <x v="17"/>
      <x/>
    </i>
    <i r="2">
      <x v="1"/>
    </i>
    <i r="2">
      <x v="2"/>
    </i>
    <i r="2">
      <x v="3"/>
    </i>
    <i r="2">
      <x v="5"/>
    </i>
    <i r="2">
      <x v="8"/>
    </i>
    <i t="default">
      <x v="92"/>
    </i>
    <i>
      <x v="93"/>
      <x v="17"/>
      <x/>
    </i>
    <i r="2">
      <x v="2"/>
    </i>
    <i r="2">
      <x v="3"/>
    </i>
    <i r="2">
      <x v="5"/>
    </i>
    <i t="default">
      <x v="93"/>
    </i>
    <i>
      <x v="94"/>
      <x v="31"/>
      <x/>
    </i>
    <i r="2">
      <x v="2"/>
    </i>
    <i r="2">
      <x v="3"/>
    </i>
    <i r="2">
      <x v="5"/>
    </i>
    <i r="2">
      <x v="8"/>
    </i>
    <i t="default">
      <x v="94"/>
    </i>
    <i>
      <x v="95"/>
      <x v="20"/>
      <x/>
    </i>
    <i r="2">
      <x v="2"/>
    </i>
    <i r="2">
      <x v="3"/>
    </i>
    <i r="2">
      <x v="5"/>
    </i>
    <i t="default">
      <x v="95"/>
    </i>
    <i>
      <x v="96"/>
      <x v="20"/>
      <x/>
    </i>
    <i r="2">
      <x v="2"/>
    </i>
    <i r="2">
      <x v="3"/>
    </i>
    <i r="2">
      <x v="5"/>
    </i>
    <i r="2">
      <x v="8"/>
    </i>
    <i t="default">
      <x v="96"/>
    </i>
    <i>
      <x v="97"/>
      <x v="54"/>
      <x/>
    </i>
    <i r="2">
      <x v="2"/>
    </i>
    <i r="2">
      <x v="3"/>
    </i>
    <i r="2">
      <x v="5"/>
    </i>
    <i t="default">
      <x v="97"/>
    </i>
    <i>
      <x v="98"/>
      <x v="60"/>
      <x/>
    </i>
    <i r="2">
      <x v="2"/>
    </i>
    <i r="2">
      <x v="3"/>
    </i>
    <i r="2">
      <x v="5"/>
    </i>
    <i t="default">
      <x v="98"/>
    </i>
    <i>
      <x v="99"/>
      <x v="67"/>
      <x/>
    </i>
    <i r="2">
      <x v="2"/>
    </i>
    <i r="2">
      <x v="3"/>
    </i>
    <i r="2">
      <x v="5"/>
    </i>
    <i t="default">
      <x v="99"/>
    </i>
    <i>
      <x v="100"/>
      <x v="52"/>
      <x/>
    </i>
    <i r="2">
      <x v="2"/>
    </i>
    <i r="2">
      <x v="3"/>
    </i>
    <i r="2">
      <x v="5"/>
    </i>
    <i t="default">
      <x v="100"/>
    </i>
    <i>
      <x v="101"/>
      <x v="10"/>
      <x/>
    </i>
    <i r="2">
      <x v="2"/>
    </i>
    <i r="2">
      <x v="3"/>
    </i>
    <i r="2">
      <x v="5"/>
    </i>
    <i t="default">
      <x v="101"/>
    </i>
    <i>
      <x v="102"/>
      <x v="30"/>
      <x/>
    </i>
    <i r="2">
      <x v="2"/>
    </i>
    <i r="2">
      <x v="3"/>
    </i>
    <i r="2">
      <x v="5"/>
    </i>
    <i t="default">
      <x v="102"/>
    </i>
    <i>
      <x v="103"/>
      <x v="25"/>
      <x/>
    </i>
    <i r="2">
      <x v="2"/>
    </i>
    <i r="2">
      <x v="3"/>
    </i>
    <i r="2">
      <x v="5"/>
    </i>
    <i t="default">
      <x v="103"/>
    </i>
    <i>
      <x v="104"/>
      <x v="31"/>
      <x/>
    </i>
    <i r="2">
      <x v="2"/>
    </i>
    <i r="2">
      <x v="3"/>
    </i>
    <i r="2">
      <x v="5"/>
    </i>
    <i r="2">
      <x v="8"/>
    </i>
    <i t="default">
      <x v="104"/>
    </i>
    <i>
      <x v="105"/>
      <x v="64"/>
      <x/>
    </i>
    <i r="2">
      <x v="2"/>
    </i>
    <i r="2">
      <x v="3"/>
    </i>
    <i r="2">
      <x v="5"/>
    </i>
    <i t="default">
      <x v="105"/>
    </i>
    <i>
      <x v="106"/>
      <x v="56"/>
      <x/>
    </i>
    <i r="2">
      <x v="2"/>
    </i>
    <i r="2">
      <x v="3"/>
    </i>
    <i r="2">
      <x v="5"/>
    </i>
    <i r="2">
      <x v="8"/>
    </i>
    <i t="default">
      <x v="106"/>
    </i>
    <i>
      <x v="107"/>
      <x v="62"/>
      <x/>
    </i>
    <i r="2">
      <x v="2"/>
    </i>
    <i r="2">
      <x v="3"/>
    </i>
    <i r="2">
      <x v="5"/>
    </i>
    <i r="2">
      <x v="8"/>
    </i>
    <i t="default">
      <x v="107"/>
    </i>
    <i>
      <x v="108"/>
      <x v="28"/>
      <x/>
    </i>
    <i r="2">
      <x v="2"/>
    </i>
    <i r="2">
      <x v="3"/>
    </i>
    <i r="2">
      <x v="5"/>
    </i>
    <i t="default">
      <x v="108"/>
    </i>
    <i>
      <x v="109"/>
      <x v="66"/>
      <x v="5"/>
    </i>
    <i r="2">
      <x v="8"/>
    </i>
    <i r="2">
      <x v="11"/>
    </i>
    <i t="default">
      <x v="109"/>
    </i>
    <i>
      <x v="110"/>
      <x v="32"/>
      <x/>
    </i>
    <i r="2">
      <x v="2"/>
    </i>
    <i r="2">
      <x v="3"/>
    </i>
    <i r="2">
      <x v="5"/>
    </i>
    <i t="default">
      <x v="110"/>
    </i>
    <i>
      <x v="111"/>
      <x v="31"/>
      <x/>
    </i>
    <i r="2">
      <x v="2"/>
    </i>
    <i r="2">
      <x v="3"/>
    </i>
    <i r="2">
      <x v="5"/>
    </i>
    <i r="2">
      <x v="8"/>
    </i>
    <i t="default">
      <x v="111"/>
    </i>
    <i>
      <x v="112"/>
      <x v="70"/>
      <x/>
    </i>
    <i r="2">
      <x v="2"/>
    </i>
    <i r="2">
      <x v="3"/>
    </i>
    <i r="2">
      <x v="5"/>
    </i>
    <i t="default">
      <x v="112"/>
    </i>
    <i>
      <x v="113"/>
      <x v="31"/>
      <x/>
    </i>
    <i r="2">
      <x v="2"/>
    </i>
    <i r="2">
      <x v="3"/>
    </i>
    <i r="2">
      <x v="5"/>
    </i>
    <i r="2">
      <x v="8"/>
    </i>
    <i t="default">
      <x v="113"/>
    </i>
    <i>
      <x v="114"/>
      <x/>
      <x/>
    </i>
    <i r="2">
      <x v="2"/>
    </i>
    <i r="2">
      <x v="3"/>
    </i>
    <i r="2">
      <x v="5"/>
    </i>
    <i t="default">
      <x v="114"/>
    </i>
    <i>
      <x v="115"/>
      <x v="31"/>
      <x/>
    </i>
    <i r="2">
      <x v="2"/>
    </i>
    <i r="2">
      <x v="3"/>
    </i>
    <i r="2">
      <x v="5"/>
    </i>
    <i t="default">
      <x v="115"/>
    </i>
    <i>
      <x v="116"/>
      <x v="66"/>
      <x/>
    </i>
    <i r="2">
      <x v="2"/>
    </i>
    <i r="2">
      <x v="3"/>
    </i>
    <i r="2">
      <x v="5"/>
    </i>
    <i r="2">
      <x v="8"/>
    </i>
    <i t="default">
      <x v="116"/>
    </i>
    <i>
      <x v="117"/>
      <x v="37"/>
      <x/>
    </i>
    <i r="2">
      <x v="2"/>
    </i>
    <i r="2">
      <x v="3"/>
    </i>
    <i r="2">
      <x v="5"/>
    </i>
    <i r="2">
      <x v="8"/>
    </i>
    <i t="default">
      <x v="117"/>
    </i>
    <i>
      <x v="118"/>
      <x v="72"/>
      <x/>
    </i>
    <i r="2">
      <x v="2"/>
    </i>
    <i r="2">
      <x v="3"/>
    </i>
    <i r="2">
      <x v="5"/>
    </i>
    <i t="default">
      <x v="118"/>
    </i>
    <i>
      <x v="119"/>
      <x v="72"/>
      <x/>
    </i>
    <i r="2">
      <x v="2"/>
    </i>
    <i r="2">
      <x v="3"/>
    </i>
    <i r="2">
      <x v="5"/>
    </i>
    <i t="default">
      <x v="119"/>
    </i>
    <i>
      <x v="120"/>
      <x v="72"/>
      <x/>
    </i>
    <i r="2">
      <x v="2"/>
    </i>
    <i r="2">
      <x v="3"/>
    </i>
    <i r="2">
      <x v="5"/>
    </i>
    <i t="default">
      <x v="120"/>
    </i>
    <i>
      <x v="121"/>
      <x v="71"/>
      <x/>
    </i>
    <i r="2">
      <x v="2"/>
    </i>
    <i r="2">
      <x v="3"/>
    </i>
    <i r="2">
      <x v="5"/>
    </i>
    <i r="2">
      <x v="8"/>
    </i>
    <i t="default">
      <x v="121"/>
    </i>
    <i>
      <x v="122"/>
      <x v="67"/>
      <x/>
    </i>
    <i r="2">
      <x v="2"/>
    </i>
    <i r="2">
      <x v="3"/>
    </i>
    <i r="2">
      <x v="5"/>
    </i>
    <i t="default">
      <x v="122"/>
    </i>
    <i>
      <x v="123"/>
      <x v="4"/>
      <x/>
    </i>
    <i r="2">
      <x v="2"/>
    </i>
    <i r="2">
      <x v="3"/>
    </i>
    <i r="2">
      <x v="5"/>
    </i>
    <i r="2">
      <x v="8"/>
    </i>
    <i t="default">
      <x v="123"/>
    </i>
    <i>
      <x v="124"/>
      <x v="73"/>
      <x/>
    </i>
    <i r="2">
      <x v="2"/>
    </i>
    <i r="2">
      <x v="3"/>
    </i>
    <i r="2">
      <x v="5"/>
    </i>
    <i t="default">
      <x v="124"/>
    </i>
    <i t="grand">
      <x/>
    </i>
  </rowItems>
  <colFields count="1">
    <field x="-2"/>
  </colFields>
  <colItems count="3">
    <i>
      <x/>
    </i>
    <i i="1">
      <x v="1"/>
    </i>
    <i i="2">
      <x v="2"/>
    </i>
  </colItems>
  <pageFields count="12">
    <pageField fld="78" hier="99" name="[Справочник Номенклатуры].[Страна бренда].&amp;[571]" cap=" РОССИЯ"/>
    <pageField fld="82" hier="92" name="[Справочник Номенклатуры].[Пол].[All]" cap="All"/>
    <pageField fld="0" hier="122" name="[Справочник типов движений].[Тип движения].&amp;[1]" cap="Движение 1"/>
    <pageField fld="80" hier="84" name="[Справочник Номенклатуры].[Код и наименование бренда].[All]" cap="All"/>
    <pageField fld="77" hier="83" name="[Справочник Номенклатуры].[Классификатор по трикотажу].[All]" cap="All"/>
    <pageField fld="81" hier="104" name="[Справочник Номенклатуры].[Цвет].[All]" cap="All"/>
    <pageField fld="12" hier="18" name="[Справочник cкладов].[Назначение].&amp;[2]" cap="Торговый"/>
    <pageField fld="11" hier="61" name="[Справочник Каналов Продаж].[Канал продаж].&amp;[1]" cap="Розница"/>
    <pageField fld="1" hier="88" name="[Справочник Номенклатуры].[Менеджер товара].[All]" cap="All"/>
    <pageField fld="2" hier="119" name="[Справочник расчетных периодов].[Расчетные периоды].[Квартал].&amp;[2014]&amp;[3 квартал]" cap="3 квартал"/>
    <pageField fld="13" hier="112" name="[Справочник партию образующих документов].[Поставщики].[Новый поставщик].&amp;[32932]" cap="Алекс Юнис ООО"/>
    <pageField fld="20" hier="90" name="[Справочник Номенклатуры].[Номенклатура].&amp;[2221148]" cap="000000000-2    ТЕКСТИЛЬ, ТРИКОТАЖ"/>
  </pageFields>
  <dataFields count="3">
    <dataField fld="75" baseField="0" baseItem="0"/>
    <dataField fld="76" baseField="0" baseItem="0"/>
    <dataField fld="89" baseField="0" baseItem="0"/>
  </dataFields>
  <formats count="6">
    <format dxfId="15">
      <pivotArea type="origin" dataOnly="0" labelOnly="1" outline="0" fieldPosition="0"/>
    </format>
    <format dxfId="14">
      <pivotArea field="13" type="button" dataOnly="0" labelOnly="1" outline="0" axis="axisPage" fieldPosition="10"/>
    </format>
    <format dxfId="13">
      <pivotArea outline="0" collapsedLevelsAreSubtotals="1" fieldPosition="0">
        <references count="1">
          <reference field="4294967294" count="2" selected="0">
            <x v="0"/>
            <x v="1"/>
          </reference>
        </references>
      </pivotArea>
    </format>
    <format dxfId="12">
      <pivotArea field="-2" type="button" dataOnly="0" labelOnly="1" outline="0" axis="axisCol" fieldPosition="0"/>
    </format>
    <format dxfId="11">
      <pivotArea type="topRight" dataOnly="0" labelOnly="1" outline="0" fieldPosition="0"/>
    </format>
    <format dxfId="10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</formats>
  <pivotHierarchies count="20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>
      <mps count="1">
        <mp field="88"/>
      </mps>
    </pivotHierarchy>
    <pivotHierarchy/>
    <pivotHierarchy/>
    <pivotHierarchy/>
    <pivotHierarchy/>
    <pivotHierarchy/>
    <pivotHierarchy multipleItemSelectionAllowed="1">
      <members count="3" level="1">
        <member name="[Справочник cкладов].[Назначение].&amp;[2]"/>
        <member name="[Справочник cкладов].[Назначение].&amp;[5]"/>
        <member name="[Справочник cкладов].[Назначение].&amp;[7]"/>
      </members>
    </pivotHierarchy>
    <pivotHierarchy/>
    <pivotHierarchy/>
    <pivotHierarchy>
      <mps count="2">
        <mp field="85"/>
        <mp field="86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Справочник Каналов Продаж].[Канал продаж].&amp;[1]"/>
        <member name="[Справочник Каналов Продаж].[Канал продаж].&amp;[2]"/>
        <member name="[Справочник Каналов Продаж].[Канал продаж].&amp;[3]"/>
      </members>
    </pivotHierarchy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>
      <mps count="45"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</mps>
      <members count="1" level="2">
        <member name="[Справочник Номенклатуры].[Номенклатура].&amp;[2221148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Справочник Номенклатуры].[Страна бренда].&amp;[57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7"/>
        <mp field="18"/>
        <mp field="19"/>
      </mps>
      <members count="1" level="2">
        <member name="[Справочник партию образующих документов].[Поставщики].[Новый поставщик].&amp;[32932]"/>
      </members>
    </pivotHierarchy>
    <pivotHierarchy/>
    <pivotHierarchy/>
    <pivotHierarchy/>
    <pivotHierarchy/>
    <pivotHierarchy/>
    <pivotHierarchy/>
    <pivotHierarchy multipleItemSelectionAllowed="1">
      <mps count="5">
        <mp field="6"/>
        <mp field="7"/>
        <mp field="8"/>
        <mp field="9"/>
        <mp field="10"/>
      </mps>
      <members count="1" level="2">
        <member name="[Справочник расчетных периодов].[Расчетные периоды].[Квартал].&amp;[2014]&amp;[3 квартал]"/>
      </members>
      <members count="2" level="3">
        <member name="[Справочник расчетных периодов].[Расчетные периоды].[Месяц].&amp;[2014]&amp;[4 квартал]&amp;[11  ноябрь]"/>
        <member name="[Справочник расчетных периодов].[Расчетные периоды].[Месяц].&amp;[2014]&amp;[4 квартал]&amp;[10  октябрь]"/>
      </members>
    </pivotHierarchy>
    <pivotHierarchy/>
    <pivotHierarchy/>
    <pivotHierarchy multipleItemSelectionAllowed="1">
      <members count="3" level="1">
        <member name="[Справочник типов движений].[Тип движения].&amp;[1]"/>
        <member name="[Справочник типов движений].[Тип движения].&amp;[5]"/>
        <member name="[Справочник типов движений].[Тип движения].&amp;[-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3">
    <rowHierarchyUsage hierarchyUsage="21"/>
    <rowHierarchyUsage hierarchyUsage="12"/>
    <rowHierarchyUsage hierarchyUsage="71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pivotTables/pivotTable3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1" dataCaption="Значения" updatedVersion="4" minRefreshableVersion="3" useAutoFormatting="1" subtotalHiddenItems="1" itemPrintTitles="1" createdVersion="4" indent="0" compact="0" compactData="0" gridDropZones="1" multipleFieldFilters="0" fieldListSortAscending="1">
  <location ref="A15:G118" firstHeaderRow="1" firstDataRow="2" firstDataCol="2" rowPageCount="13" colPageCount="1"/>
  <pivotFields count="91"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2">
        <item c="1" x="0"/>
        <item t="default"/>
      </items>
    </pivotField>
    <pivotField axis="axisPage" compact="0" outline="0" showAll="0" dataSourceSort="1">
      <items count="3">
        <item c="1" x="0"/>
        <item c="1" x="1"/>
        <item t="default"/>
      </items>
    </pivotField>
    <pivotField axis="axisPage" compact="0" outline="0" showAll="0" dataSourceSort="1">
      <items count="3">
        <item s="1" c="1" x="0"/>
        <item s="1" c="1" x="1"/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>
      <items count="1">
        <item t="default"/>
      </items>
    </pivotField>
    <pivotField axis="axisPage" compact="0" outline="0" showAll="0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axis="axisPage" compact="0" allDrilled="1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axis="axisPage" compact="0" outline="0" showAll="0" dataSourceSort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compact="0" outline="0" showAll="0" dataSourceSort="1" defaultSubtotal="0" showPropTip="1"/>
    <pivotField dataField="1" compact="0" outline="0" showAll="0"/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compact="0" allDrilled="1" outline="0" showAll="0" sortType="descending" defaultSubtotal="0" defaultAttributeDrillState="1">
      <items count="6">
        <item x="5"/>
        <item x="4"/>
        <item x="3"/>
        <item x="2"/>
        <item x="1"/>
        <item x="0"/>
      </items>
    </pivotField>
    <pivotField dataField="1" compact="0" outline="0" showAll="0"/>
    <pivotField axis="axisPage" compact="0" allDrilled="1" outline="0" showAll="0" dataSourceSort="1" defaultAttributeDrillState="1">
      <items count="1">
        <item t="default"/>
      </items>
    </pivotField>
    <pivotField dataField="1" compact="0" outline="0" showAll="0"/>
    <pivotField axis="axisRow" compact="0" allDrilled="1" outline="0" showAll="0" dataSourceSort="1" defaultSubtotal="0" defaultAttributeDrillState="1">
      <items count="1">
        <item x="0"/>
      </items>
    </pivotField>
    <pivotField axis="axisPage" compact="0" allDrilled="1" outline="0" showAll="0" dataSourceSort="1" defaultSubtotal="0" defaultAttributeDrillState="1"/>
    <pivotField axis="axisPage" compact="0" allDrilled="1" outline="0" showAll="0" dataSourceSort="1" defaultSubtotal="0" defaultAttributeDrillState="1"/>
    <pivotField axis="axisPage" compact="0" allDrilled="1" outline="0" showAll="0" dataSourceSort="1" defaultAttributeDrillState="1">
      <items count="1">
        <item t="default"/>
      </items>
    </pivotField>
    <pivotField compact="0" outline="0" showAll="0" dataSourceSort="1" defaultSubtotal="0" showPropTip="1"/>
    <pivotField compact="0" outline="0" showAll="0" dataSourceSort="1" defaultSubtotal="0" showPropTip="1"/>
    <pivotField axis="axisRow" compact="0" allDrilled="1" outline="0" showAll="0" dataSourceSort="1" defaultSubtotal="0" defaultAttributeDrillState="1">
      <items count="10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</items>
    </pivotField>
  </pivotFields>
  <rowFields count="2">
    <field x="90"/>
    <field x="84"/>
  </rowFields>
  <rowItems count="102">
    <i>
      <x/>
      <x/>
    </i>
    <i>
      <x v="1"/>
      <x/>
    </i>
    <i>
      <x v="2"/>
      <x/>
    </i>
    <i>
      <x v="3"/>
      <x/>
    </i>
    <i>
      <x v="4"/>
      <x/>
    </i>
    <i>
      <x v="5"/>
      <x/>
    </i>
    <i>
      <x v="6"/>
      <x/>
    </i>
    <i>
      <x v="7"/>
      <x/>
    </i>
    <i>
      <x v="8"/>
      <x/>
    </i>
    <i>
      <x v="9"/>
      <x/>
    </i>
    <i>
      <x v="10"/>
      <x/>
    </i>
    <i>
      <x v="11"/>
      <x/>
    </i>
    <i>
      <x v="12"/>
      <x/>
    </i>
    <i>
      <x v="13"/>
      <x/>
    </i>
    <i>
      <x v="14"/>
      <x/>
    </i>
    <i>
      <x v="15"/>
      <x/>
    </i>
    <i>
      <x v="16"/>
      <x/>
    </i>
    <i>
      <x v="17"/>
      <x/>
    </i>
    <i>
      <x v="18"/>
      <x/>
    </i>
    <i>
      <x v="19"/>
      <x/>
    </i>
    <i>
      <x v="20"/>
      <x/>
    </i>
    <i>
      <x v="21"/>
      <x/>
    </i>
    <i>
      <x v="22"/>
      <x/>
    </i>
    <i>
      <x v="23"/>
      <x/>
    </i>
    <i>
      <x v="24"/>
      <x/>
    </i>
    <i>
      <x v="25"/>
      <x/>
    </i>
    <i>
      <x v="26"/>
      <x/>
    </i>
    <i>
      <x v="27"/>
      <x/>
    </i>
    <i>
      <x v="28"/>
      <x/>
    </i>
    <i>
      <x v="29"/>
      <x/>
    </i>
    <i>
      <x v="30"/>
      <x/>
    </i>
    <i>
      <x v="31"/>
      <x/>
    </i>
    <i>
      <x v="32"/>
      <x/>
    </i>
    <i>
      <x v="33"/>
      <x/>
    </i>
    <i>
      <x v="34"/>
      <x/>
    </i>
    <i>
      <x v="35"/>
      <x/>
    </i>
    <i>
      <x v="36"/>
      <x/>
    </i>
    <i>
      <x v="37"/>
      <x/>
    </i>
    <i>
      <x v="38"/>
      <x/>
    </i>
    <i>
      <x v="39"/>
      <x/>
    </i>
    <i>
      <x v="40"/>
      <x/>
    </i>
    <i>
      <x v="41"/>
      <x/>
    </i>
    <i>
      <x v="42"/>
      <x/>
    </i>
    <i>
      <x v="43"/>
      <x/>
    </i>
    <i>
      <x v="44"/>
      <x/>
    </i>
    <i>
      <x v="45"/>
      <x/>
    </i>
    <i>
      <x v="46"/>
      <x/>
    </i>
    <i>
      <x v="47"/>
      <x/>
    </i>
    <i>
      <x v="48"/>
      <x/>
    </i>
    <i>
      <x v="49"/>
      <x/>
    </i>
    <i>
      <x v="50"/>
      <x/>
    </i>
    <i>
      <x v="51"/>
      <x/>
    </i>
    <i>
      <x v="52"/>
      <x/>
    </i>
    <i>
      <x v="53"/>
      <x/>
    </i>
    <i>
      <x v="54"/>
      <x/>
    </i>
    <i>
      <x v="55"/>
      <x/>
    </i>
    <i>
      <x v="56"/>
      <x/>
    </i>
    <i>
      <x v="57"/>
      <x/>
    </i>
    <i>
      <x v="58"/>
      <x/>
    </i>
    <i>
      <x v="59"/>
      <x/>
    </i>
    <i>
      <x v="60"/>
      <x/>
    </i>
    <i>
      <x v="61"/>
      <x/>
    </i>
    <i>
      <x v="62"/>
      <x/>
    </i>
    <i>
      <x v="63"/>
      <x/>
    </i>
    <i>
      <x v="64"/>
      <x/>
    </i>
    <i>
      <x v="65"/>
      <x/>
    </i>
    <i>
      <x v="66"/>
      <x/>
    </i>
    <i>
      <x v="67"/>
      <x/>
    </i>
    <i>
      <x v="68"/>
      <x/>
    </i>
    <i>
      <x v="69"/>
      <x/>
    </i>
    <i>
      <x v="70"/>
      <x/>
    </i>
    <i>
      <x v="71"/>
      <x/>
    </i>
    <i>
      <x v="72"/>
      <x/>
    </i>
    <i>
      <x v="73"/>
      <x/>
    </i>
    <i>
      <x v="74"/>
      <x/>
    </i>
    <i>
      <x v="75"/>
      <x/>
    </i>
    <i>
      <x v="76"/>
      <x/>
    </i>
    <i>
      <x v="77"/>
      <x/>
    </i>
    <i>
      <x v="78"/>
      <x/>
    </i>
    <i>
      <x v="79"/>
      <x/>
    </i>
    <i>
      <x v="80"/>
      <x/>
    </i>
    <i>
      <x v="81"/>
      <x/>
    </i>
    <i>
      <x v="82"/>
      <x/>
    </i>
    <i>
      <x v="83"/>
      <x/>
    </i>
    <i>
      <x v="84"/>
      <x/>
    </i>
    <i>
      <x v="85"/>
      <x/>
    </i>
    <i>
      <x v="86"/>
      <x/>
    </i>
    <i>
      <x v="87"/>
      <x/>
    </i>
    <i>
      <x v="88"/>
      <x/>
    </i>
    <i>
      <x v="89"/>
      <x/>
    </i>
    <i>
      <x v="90"/>
      <x/>
    </i>
    <i>
      <x v="91"/>
      <x/>
    </i>
    <i>
      <x v="92"/>
      <x/>
    </i>
    <i>
      <x v="93"/>
      <x/>
    </i>
    <i>
      <x v="94"/>
      <x/>
    </i>
    <i>
      <x v="95"/>
      <x/>
    </i>
    <i>
      <x v="96"/>
      <x/>
    </i>
    <i>
      <x v="97"/>
      <x/>
    </i>
    <i>
      <x v="98"/>
      <x/>
    </i>
    <i>
      <x v="99"/>
      <x/>
    </i>
    <i>
      <x v="100"/>
      <x/>
    </i>
    <i t="grand">
      <x/>
    </i>
  </rowItems>
  <colFields count="1">
    <field x="-2"/>
  </colFields>
  <colItems count="5">
    <i>
      <x/>
    </i>
    <i i="1">
      <x v="1"/>
    </i>
    <i i="2">
      <x v="2"/>
    </i>
    <i i="3">
      <x v="3"/>
    </i>
    <i i="4">
      <x v="4"/>
    </i>
  </colItems>
  <pageFields count="13">
    <pageField fld="78" hier="99" name="[Справочник Номенклатуры].[Страна бренда].&amp;[571]" cap=" РОССИЯ"/>
    <pageField fld="85" hier="92" name="[Справочник Номенклатуры].[Пол].[All]" cap="All"/>
    <pageField fld="0" hier="122" name="[Справочник типов движений].[Тип движения].&amp;[1]" cap="Движение 1"/>
    <pageField fld="86" hier="71" name="[Справочник Номенклатуры].[Вид изделия].[All]" cap="All"/>
    <pageField fld="77" hier="83" name="[Справочник Номенклатуры].[Классификатор по трикотажу].[All]" cap="All"/>
    <pageField fld="2" hier="119" name="[Справочник расчетных периодов].[Расчетные периоды].[All]" cap="All"/>
    <pageField fld="12" hier="18" name="[Справочник cкладов].[Назначение].&amp;[2]" cap="Торговый"/>
    <pageField fld="11" hier="61" name="[Справочник Каналов Продаж].[Канал продаж].&amp;[1]" cap="Розница"/>
    <pageField fld="82" hier="84" name="[Справочник Номенклатуры].[Код и наименование бренда].[All]" cap="All"/>
    <pageField fld="1" hier="88" name="[Справочник Номенклатуры].[Менеджер товара].[All]" cap="All"/>
    <pageField fld="87" hier="21" name="[Справочник cкладов].[Подразделение].[All]" cap="All"/>
    <pageField fld="13" hier="112" name="[Справочник партию образующих документов].[Поставщики].[Новый поставщик].&amp;[32932]" cap="Алекс Юнис ООО"/>
    <pageField fld="20" hier="90" name="[Справочник Номенклатуры].[Номенклатура].&amp;[2221148]" cap="000000000-2    ТЕКСТИЛЬ, ТРИКОТАЖ"/>
  </pageFields>
  <dataFields count="5">
    <dataField fld="75" baseField="0" baseItem="0"/>
    <dataField fld="76" baseField="0" baseItem="0"/>
    <dataField fld="83" baseField="0" baseItem="0" numFmtId="164"/>
    <dataField fld="79" baseField="0" baseItem="0" numFmtId="164"/>
    <dataField fld="81" baseField="0" baseItem="0" numFmtId="164"/>
  </dataFields>
  <formats count="10">
    <format dxfId="9">
      <pivotArea type="origin" dataOnly="0" labelOnly="1" outline="0" fieldPosition="0"/>
    </format>
    <format dxfId="8">
      <pivotArea field="13" type="button" dataOnly="0" labelOnly="1" outline="0" axis="axisPage" fieldPosition="11"/>
    </format>
    <format dxfId="7">
      <pivotArea outline="0" collapsedLevelsAreSubtotals="1" fieldPosition="0">
        <references count="1">
          <reference field="4294967294" count="1" selected="0">
            <x v="3"/>
          </reference>
        </references>
      </pivotArea>
    </format>
    <format dxfId="6">
      <pivotArea outline="0" collapsedLevelsAreSubtotals="1" fieldPosition="0">
        <references count="1">
          <reference field="4294967294" count="1" selected="0">
            <x v="4"/>
          </reference>
        </references>
      </pivotArea>
    </format>
    <format dxfId="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">
      <pivotArea outline="0" collapsedLevelsAreSubtotals="1" fieldPosition="0">
        <references count="1">
          <reference field="4294967294" count="1" selected="0">
            <x v="2"/>
          </reference>
        </references>
      </pivotArea>
    </format>
    <format dxfId="3">
      <pivotArea outline="0" collapsedLevelsAreSubtotals="1" fieldPosition="0">
        <references count="1">
          <reference field="4294967294" count="4" selected="0">
            <x v="0"/>
            <x v="1"/>
            <x v="2"/>
            <x v="3"/>
          </reference>
        </references>
      </pivotArea>
    </format>
    <format dxfId="2">
      <pivotArea field="-2" type="button" dataOnly="0" labelOnly="1" outline="0" axis="axisCol" fieldPosition="0"/>
    </format>
    <format dxfId="1">
      <pivotArea type="topRight" dataOnly="0" labelOnly="1" outline="0" fieldPosition="0"/>
    </format>
    <format dxfId="0">
      <pivotArea dataOnly="0" labelOnly="1" outline="0" fieldPosition="0">
        <references count="1">
          <reference field="4294967294" count="4">
            <x v="0"/>
            <x v="1"/>
            <x v="2"/>
            <x v="3"/>
          </reference>
        </references>
      </pivotArea>
    </format>
  </formats>
  <pivotHierarchies count="208"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Справочник cкладов].[Назначение].&amp;[2]"/>
        <member name="[Справочник cкладов].[Назначение].&amp;[5]"/>
        <member name="[Справочник cкладов].[Назначение].&amp;[7]"/>
      </members>
    </pivotHierarchy>
    <pivotHierarchy/>
    <pivotHierarchy/>
    <pivotHierarchy>
      <mps count="2">
        <mp field="88"/>
        <mp field="89"/>
      </mp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embers count="3" level="1">
        <member name="[Справочник Каналов Продаж].[Канал продаж].&amp;[1]"/>
        <member name="[Справочник Каналов Продаж].[Канал продаж].&amp;[2]"/>
        <member name="[Справочник Каналов Продаж].[Канал продаж].&amp;[3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/>
    <pivotHierarchy/>
    <pivotHierarchy multipleItemSelectionAllowed="1">
      <mps count="45">
        <mp field="30"/>
        <mp field="31"/>
        <mp field="32"/>
        <mp field="33"/>
        <mp field="34"/>
        <mp field="35"/>
        <mp field="36"/>
        <mp field="37"/>
        <mp field="38"/>
        <mp field="39"/>
        <mp field="40"/>
        <mp field="41"/>
        <mp field="42"/>
        <mp field="43"/>
        <mp field="44"/>
        <mp field="45"/>
        <mp field="46"/>
        <mp field="47"/>
        <mp field="48"/>
        <mp field="49"/>
        <mp field="50"/>
        <mp field="51"/>
        <mp field="52"/>
        <mp field="53"/>
        <mp field="54"/>
        <mp field="55"/>
        <mp field="56"/>
        <mp field="57"/>
        <mp field="58"/>
        <mp field="59"/>
        <mp field="60"/>
        <mp field="61"/>
        <mp field="62"/>
        <mp field="63"/>
        <mp field="64"/>
        <mp field="65"/>
        <mp field="66"/>
        <mp field="67"/>
        <mp field="68"/>
        <mp field="69"/>
        <mp field="70"/>
        <mp field="71"/>
        <mp field="72"/>
        <mp field="73"/>
        <mp field="74"/>
      </mps>
      <members count="1" level="2">
        <member name="[Справочник Номенклатуры].[Номенклатура].&amp;[2221148]"/>
      </members>
    </pivotHierarchy>
    <pivotHierarchy/>
    <pivotHierarchy/>
    <pivotHierarchy/>
    <pivotHierarchy/>
    <pivotHierarchy/>
    <pivotHierarchy/>
    <pivotHierarchy/>
    <pivotHierarchy/>
    <pivotHierarchy multipleItemSelectionAllowed="1">
      <members count="1" level="1">
        <member name="[Справочник Номенклатуры].[Страна бренда].&amp;[57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multipleItemSelectionAllowed="1">
      <mps count="3">
        <mp field="17"/>
        <mp field="18"/>
        <mp field="19"/>
      </mps>
      <members count="1" level="2">
        <member name="[Справочник партию образующих документов].[Поставщики].[Новый поставщик].&amp;[32932]"/>
      </members>
    </pivotHierarchy>
    <pivotHierarchy/>
    <pivotHierarchy/>
    <pivotHierarchy/>
    <pivotHierarchy/>
    <pivotHierarchy/>
    <pivotHierarchy/>
    <pivotHierarchy multipleItemSelectionAllowed="1">
      <mps count="5">
        <mp field="6"/>
        <mp field="7"/>
        <mp field="8"/>
        <mp field="9"/>
        <mp field="10"/>
      </mps>
    </pivotHierarchy>
    <pivotHierarchy/>
    <pivotHierarchy/>
    <pivotHierarchy multipleItemSelectionAllowed="1">
      <members count="3" level="1">
        <member name="[Справочник типов движений].[Тип движения].&amp;[1]"/>
        <member name="[Справочник типов движений].[Тип движения].&amp;[5]"/>
        <member name="[Справочник типов движений].[Тип движения].&amp;[-1]"/>
      </members>
    </pivotHierarchy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  <pivotHierarchy dragToRow="0" dragToCol="0" dragToPage="0" dragToData="1"/>
  </pivotHierarchies>
  <pivotTableStyleInfo name="PivotStyleLight16" showRowHeaders="1" showColHeaders="1" showRowStripes="0" showColStripes="0" showLastColumn="1"/>
  <rowHierarchiesUsage count="2">
    <rowHierarchyUsage hierarchyUsage="85"/>
    <rowHierarchyUsage hierarchyUsage="104"/>
  </rowHierarchiesUsage>
  <colHierarchiesUsage count="1">
    <colHierarchyUsage hierarchyUsage="-2"/>
  </colHierarchiesUsage>
  <extLst>
    <ext xmlns:x14="http://schemas.microsoft.com/office/spreadsheetml/2009/9/main" uri="{962EF5D1-5CA2-4c93-8EF4-DBF5C05439D2}">
      <x14:pivotTableDefinition xmlns:xm="http://schemas.microsoft.com/office/excel/2006/main" calculatedMembersInFilters="1" hideValuesRow="1"/>
    </ext>
  </extLst>
</pivotTableDefinition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ET159"/>
  <sheetViews>
    <sheetView tabSelected="1" zoomScaleNormal="100" workbookViewId="0">
      <pane xSplit="7" ySplit="1" topLeftCell="H2" activePane="bottomRight" state="frozen"/>
      <selection pane="topRight" activeCell="F1" sqref="F1"/>
      <selection pane="bottomLeft" activeCell="A4" sqref="A4"/>
      <selection pane="bottomRight" activeCell="G8" sqref="G8"/>
    </sheetView>
  </sheetViews>
  <sheetFormatPr defaultRowHeight="15" x14ac:dyDescent="0.25"/>
  <cols>
    <col min="1" max="1" width="30" style="42" customWidth="1"/>
    <col min="2" max="2" width="15.28515625" style="44" customWidth="1"/>
    <col min="3" max="3" width="12.7109375" style="44" customWidth="1"/>
    <col min="4" max="4" width="15.7109375" style="44" hidden="1" customWidth="1"/>
    <col min="5" max="5" width="16.28515625" style="54" hidden="1" customWidth="1"/>
    <col min="6" max="6" width="18.7109375" style="44" hidden="1" customWidth="1"/>
    <col min="7" max="7" width="19.85546875" style="44" customWidth="1"/>
    <col min="8" max="8" width="3.140625" style="44" hidden="1" customWidth="1"/>
    <col min="9" max="16" width="3.85546875" style="44" hidden="1" customWidth="1"/>
    <col min="17" max="17" width="0.140625" style="44" hidden="1" customWidth="1"/>
    <col min="18" max="34" width="3.85546875" style="44" hidden="1" customWidth="1"/>
    <col min="35" max="35" width="0.140625" style="44" hidden="1" customWidth="1"/>
    <col min="36" max="41" width="3.85546875" style="44" hidden="1" customWidth="1"/>
    <col min="42" max="42" width="0.140625" style="44" hidden="1" customWidth="1"/>
    <col min="43" max="55" width="3.85546875" style="44" hidden="1" customWidth="1"/>
    <col min="56" max="56" width="3.7109375" style="44" hidden="1" customWidth="1"/>
    <col min="57" max="70" width="3.85546875" style="44" hidden="1" customWidth="1"/>
    <col min="71" max="71" width="0.140625" style="44" hidden="1" customWidth="1"/>
    <col min="72" max="76" width="3.85546875" style="44" hidden="1" customWidth="1"/>
    <col min="77" max="77" width="0.140625" style="44" hidden="1" customWidth="1"/>
    <col min="78" max="80" width="3.85546875" style="44" hidden="1" customWidth="1"/>
    <col min="81" max="81" width="3.7109375" style="44" hidden="1" customWidth="1"/>
    <col min="82" max="89" width="3.85546875" style="44" hidden="1" customWidth="1"/>
    <col min="90" max="90" width="3.7109375" style="44" hidden="1" customWidth="1"/>
    <col min="91" max="95" width="3.85546875" style="44" hidden="1" customWidth="1"/>
    <col min="96" max="96" width="3.140625" style="44" hidden="1" customWidth="1"/>
    <col min="97" max="120" width="3.85546875" style="44" hidden="1" customWidth="1"/>
    <col min="121" max="121" width="0.28515625" style="44" hidden="1" customWidth="1"/>
    <col min="122" max="129" width="3.85546875" style="44" hidden="1" customWidth="1"/>
    <col min="130" max="130" width="9.140625" style="44" hidden="1" customWidth="1"/>
    <col min="131" max="131" width="14.140625" style="44" customWidth="1"/>
    <col min="132" max="141" width="9.140625" style="44"/>
    <col min="142" max="142" width="9.140625" style="44" customWidth="1"/>
    <col min="143" max="143" width="9.140625" style="44" hidden="1" customWidth="1"/>
    <col min="144" max="16384" width="9.140625" style="44"/>
  </cols>
  <sheetData>
    <row r="1" spans="1:150" s="49" customFormat="1" ht="30" x14ac:dyDescent="0.25">
      <c r="A1" s="37" t="s">
        <v>316</v>
      </c>
      <c r="B1" s="36" t="s">
        <v>0</v>
      </c>
      <c r="C1" s="43" t="s">
        <v>507</v>
      </c>
      <c r="D1" s="42"/>
      <c r="E1" s="41"/>
      <c r="F1" s="36"/>
      <c r="G1" s="42" t="s">
        <v>524</v>
      </c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  <c r="AJ1" s="35"/>
      <c r="AK1" s="35"/>
      <c r="AL1" s="35"/>
      <c r="AM1" s="35"/>
      <c r="AN1" s="35"/>
      <c r="AO1" s="35"/>
      <c r="AP1" s="35"/>
      <c r="AQ1" s="35"/>
      <c r="AR1" s="35"/>
      <c r="AS1" s="35"/>
      <c r="AT1" s="35"/>
      <c r="AU1" s="35"/>
      <c r="AV1" s="35"/>
      <c r="AW1" s="35"/>
      <c r="AX1" s="35"/>
      <c r="AY1" s="35"/>
      <c r="AZ1" s="35"/>
      <c r="BA1" s="35"/>
      <c r="BB1" s="35"/>
      <c r="BC1" s="35"/>
      <c r="BD1" s="35"/>
      <c r="BE1" s="35"/>
      <c r="BF1" s="35"/>
      <c r="BG1" s="35"/>
      <c r="BH1" s="35"/>
      <c r="BI1" s="35"/>
      <c r="BJ1" s="35"/>
      <c r="BK1" s="35"/>
      <c r="BL1" s="35"/>
      <c r="BM1" s="35"/>
      <c r="BN1" s="35"/>
      <c r="BO1" s="35"/>
      <c r="BP1" s="35"/>
      <c r="BQ1" s="35"/>
      <c r="BR1" s="35"/>
      <c r="BS1" s="35"/>
      <c r="BT1" s="35"/>
      <c r="BU1" s="35"/>
      <c r="BV1" s="35"/>
      <c r="BW1" s="35"/>
      <c r="BX1" s="35"/>
      <c r="BY1" s="35"/>
      <c r="BZ1" s="35"/>
      <c r="CA1" s="35"/>
      <c r="CB1" s="35"/>
      <c r="CC1" s="35"/>
      <c r="CD1" s="35"/>
      <c r="CE1" s="35"/>
      <c r="CF1" s="35"/>
      <c r="CG1" s="35"/>
      <c r="CH1" s="35"/>
      <c r="CI1" s="35"/>
      <c r="CJ1" s="35"/>
      <c r="CK1" s="35"/>
      <c r="CL1" s="35"/>
      <c r="CM1" s="35"/>
      <c r="CN1" s="47"/>
      <c r="CO1" s="47"/>
      <c r="CP1" s="47"/>
      <c r="CQ1" s="47"/>
      <c r="CR1" s="47"/>
      <c r="CS1" s="47"/>
      <c r="CT1" s="35"/>
      <c r="CU1" s="35"/>
      <c r="CV1" s="35"/>
      <c r="CW1" s="35"/>
      <c r="CX1" s="35"/>
      <c r="CY1" s="35"/>
      <c r="CZ1" s="35"/>
      <c r="DA1" s="35"/>
      <c r="DB1" s="35"/>
      <c r="DC1" s="35"/>
      <c r="DD1" s="35"/>
      <c r="DE1" s="35"/>
      <c r="DF1" s="35"/>
      <c r="DG1" s="35"/>
      <c r="DH1" s="35"/>
      <c r="DI1" s="35"/>
      <c r="DJ1" s="35"/>
      <c r="DK1" s="35"/>
      <c r="DL1" s="35"/>
      <c r="DM1" s="35"/>
      <c r="DN1" s="35"/>
      <c r="DO1" s="35"/>
      <c r="DP1" s="35"/>
      <c r="DQ1" s="35"/>
      <c r="DR1" s="35"/>
      <c r="DS1" s="35"/>
      <c r="DT1" s="35"/>
      <c r="DU1" s="35"/>
      <c r="DV1" s="35"/>
      <c r="DW1" s="48"/>
      <c r="DX1" s="48"/>
      <c r="DY1" s="48"/>
      <c r="EA1" s="55"/>
    </row>
    <row r="2" spans="1:150" s="49" customFormat="1" x14ac:dyDescent="0.25">
      <c r="A2" s="100" t="s">
        <v>549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1"/>
      <c r="BP2" s="101"/>
      <c r="BQ2" s="101"/>
      <c r="BR2" s="101"/>
      <c r="BS2" s="101"/>
      <c r="BT2" s="101"/>
      <c r="BU2" s="101"/>
      <c r="BV2" s="101"/>
      <c r="BW2" s="101"/>
      <c r="BX2" s="101"/>
      <c r="BY2" s="101"/>
      <c r="BZ2" s="101"/>
      <c r="CA2" s="101"/>
      <c r="CB2" s="101"/>
      <c r="CC2" s="101"/>
      <c r="CD2" s="101"/>
      <c r="CE2" s="101"/>
      <c r="CF2" s="101"/>
      <c r="CG2" s="101"/>
      <c r="CH2" s="101"/>
      <c r="CI2" s="101"/>
      <c r="CJ2" s="101"/>
      <c r="CK2" s="101"/>
      <c r="CL2" s="101"/>
      <c r="CM2" s="101"/>
      <c r="CN2" s="101"/>
      <c r="CO2" s="101"/>
      <c r="CP2" s="101"/>
      <c r="CQ2" s="101"/>
      <c r="CR2" s="101"/>
      <c r="CS2" s="101"/>
      <c r="CT2" s="101"/>
      <c r="CU2" s="101"/>
      <c r="CV2" s="101"/>
      <c r="CW2" s="101"/>
      <c r="CX2" s="101"/>
      <c r="CY2" s="101"/>
      <c r="CZ2" s="101"/>
      <c r="DA2" s="101"/>
      <c r="DB2" s="101"/>
      <c r="DC2" s="101"/>
      <c r="DD2" s="101"/>
      <c r="DE2" s="101"/>
      <c r="DF2" s="101"/>
      <c r="DG2" s="101"/>
      <c r="DH2" s="101"/>
      <c r="DI2" s="101"/>
      <c r="DJ2" s="101"/>
      <c r="DK2" s="101"/>
      <c r="DL2" s="101"/>
      <c r="DM2" s="101"/>
      <c r="DN2" s="101"/>
      <c r="DO2" s="101"/>
      <c r="DP2" s="101"/>
      <c r="DQ2" s="101"/>
      <c r="DR2" s="101"/>
      <c r="DS2" s="101"/>
      <c r="DT2" s="101"/>
      <c r="DU2" s="101"/>
      <c r="DV2" s="101"/>
      <c r="DW2" s="101"/>
      <c r="DX2" s="101"/>
      <c r="DY2" s="101"/>
      <c r="DZ2" s="101"/>
      <c r="EA2" s="55"/>
    </row>
    <row r="3" spans="1:150" x14ac:dyDescent="0.25">
      <c r="A3" s="96" t="s">
        <v>317</v>
      </c>
      <c r="B3" s="68" t="s">
        <v>318</v>
      </c>
      <c r="C3" s="69" t="s">
        <v>509</v>
      </c>
      <c r="D3" s="71">
        <v>170</v>
      </c>
      <c r="E3" s="71"/>
      <c r="F3" s="70"/>
      <c r="G3" s="72">
        <v>4</v>
      </c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  <c r="AQ3" s="68"/>
      <c r="AR3" s="68"/>
      <c r="AS3" s="68"/>
      <c r="AT3" s="68"/>
      <c r="AU3" s="68"/>
      <c r="AV3" s="68"/>
      <c r="AW3" s="68"/>
      <c r="AX3" s="68"/>
      <c r="AY3" s="68"/>
      <c r="AZ3" s="68"/>
      <c r="BA3" s="68"/>
      <c r="BB3" s="68"/>
      <c r="BC3" s="68"/>
      <c r="BD3" s="68"/>
      <c r="BE3" s="68"/>
      <c r="BF3" s="68"/>
      <c r="BG3" s="68"/>
      <c r="BH3" s="68"/>
      <c r="BI3" s="68"/>
      <c r="BJ3" s="68"/>
      <c r="BK3" s="68"/>
      <c r="BL3" s="68"/>
      <c r="BM3" s="68"/>
      <c r="BN3" s="68"/>
      <c r="BO3" s="68"/>
      <c r="BP3" s="68"/>
      <c r="BQ3" s="68"/>
      <c r="BR3" s="68"/>
      <c r="BS3" s="68"/>
      <c r="BT3" s="68"/>
      <c r="BU3" s="68"/>
      <c r="BV3" s="68"/>
      <c r="BW3" s="68"/>
      <c r="BX3" s="68"/>
      <c r="BY3" s="68"/>
      <c r="BZ3" s="68"/>
      <c r="CA3" s="68"/>
      <c r="CB3" s="68"/>
      <c r="CC3" s="68"/>
      <c r="CD3" s="68"/>
      <c r="CE3" s="68"/>
      <c r="CF3" s="68"/>
      <c r="CG3" s="68"/>
      <c r="CH3" s="68"/>
      <c r="CI3" s="68"/>
      <c r="CJ3" s="68"/>
      <c r="CK3" s="68"/>
      <c r="CL3" s="68"/>
      <c r="CM3" s="68"/>
      <c r="CN3" s="68"/>
      <c r="CO3" s="68"/>
      <c r="CP3" s="68"/>
      <c r="CQ3" s="68"/>
      <c r="CR3" s="68"/>
      <c r="CS3" s="68"/>
      <c r="CT3" s="68"/>
      <c r="CU3" s="68"/>
      <c r="CV3" s="68"/>
      <c r="CW3" s="68"/>
      <c r="CX3" s="68"/>
      <c r="CY3" s="68"/>
      <c r="CZ3" s="68"/>
      <c r="DA3" s="68"/>
      <c r="DB3" s="68"/>
      <c r="DC3" s="68"/>
      <c r="DD3" s="68"/>
      <c r="DE3" s="68"/>
      <c r="DF3" s="68"/>
      <c r="DG3" s="68"/>
      <c r="DH3" s="68"/>
      <c r="DI3" s="68"/>
      <c r="DJ3" s="68"/>
      <c r="DK3" s="68"/>
      <c r="DL3" s="68"/>
      <c r="DM3" s="68"/>
      <c r="DN3" s="68"/>
      <c r="DO3" s="68"/>
      <c r="DP3" s="68"/>
      <c r="DQ3" s="68"/>
      <c r="DR3" s="68"/>
      <c r="DS3" s="68"/>
      <c r="DT3" s="68"/>
      <c r="DU3" s="68"/>
      <c r="DV3" s="68"/>
      <c r="DW3" s="68"/>
      <c r="DX3" s="68"/>
      <c r="DY3" s="68"/>
      <c r="DZ3" s="68"/>
      <c r="EA3" s="56"/>
    </row>
    <row r="4" spans="1:150" x14ac:dyDescent="0.25">
      <c r="A4" s="97"/>
      <c r="B4" s="68" t="s">
        <v>319</v>
      </c>
      <c r="C4" s="69" t="s">
        <v>509</v>
      </c>
      <c r="D4" s="71"/>
      <c r="E4" s="71"/>
      <c r="F4" s="70"/>
      <c r="G4" s="72">
        <v>9</v>
      </c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/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68"/>
      <c r="BI4" s="68"/>
      <c r="BJ4" s="68"/>
      <c r="BK4" s="68"/>
      <c r="BL4" s="68"/>
      <c r="BM4" s="68"/>
      <c r="BN4" s="68"/>
      <c r="BO4" s="68"/>
      <c r="BP4" s="68"/>
      <c r="BQ4" s="68"/>
      <c r="BR4" s="68"/>
      <c r="BS4" s="68"/>
      <c r="BT4" s="68"/>
      <c r="BU4" s="68"/>
      <c r="BV4" s="68"/>
      <c r="BW4" s="68"/>
      <c r="BX4" s="68"/>
      <c r="BY4" s="68"/>
      <c r="BZ4" s="68"/>
      <c r="CA4" s="68"/>
      <c r="CB4" s="68"/>
      <c r="CC4" s="68"/>
      <c r="CD4" s="68"/>
      <c r="CE4" s="68"/>
      <c r="CF4" s="68"/>
      <c r="CG4" s="68"/>
      <c r="CH4" s="68"/>
      <c r="CI4" s="68"/>
      <c r="CJ4" s="68"/>
      <c r="CK4" s="68"/>
      <c r="CL4" s="68"/>
      <c r="CM4" s="68"/>
      <c r="CN4" s="68"/>
      <c r="CO4" s="68"/>
      <c r="CP4" s="68"/>
      <c r="CQ4" s="68"/>
      <c r="CR4" s="68"/>
      <c r="CS4" s="68"/>
      <c r="CT4" s="68"/>
      <c r="CU4" s="68"/>
      <c r="CV4" s="68"/>
      <c r="CW4" s="68"/>
      <c r="CX4" s="68"/>
      <c r="CY4" s="68"/>
      <c r="CZ4" s="68"/>
      <c r="DA4" s="68"/>
      <c r="DB4" s="68"/>
      <c r="DC4" s="68"/>
      <c r="DD4" s="68"/>
      <c r="DE4" s="68"/>
      <c r="DF4" s="68"/>
      <c r="DG4" s="68"/>
      <c r="DH4" s="68"/>
      <c r="DI4" s="68"/>
      <c r="DJ4" s="68"/>
      <c r="DK4" s="68"/>
      <c r="DL4" s="68"/>
      <c r="DM4" s="68"/>
      <c r="DN4" s="68"/>
      <c r="DO4" s="68"/>
      <c r="DP4" s="68"/>
      <c r="DQ4" s="68"/>
      <c r="DR4" s="68"/>
      <c r="DS4" s="68"/>
      <c r="DT4" s="68"/>
      <c r="DU4" s="68"/>
      <c r="DV4" s="68"/>
      <c r="DW4" s="68"/>
      <c r="DX4" s="68"/>
      <c r="DY4" s="68"/>
      <c r="DZ4" s="68"/>
      <c r="EA4" s="56"/>
      <c r="ET4" s="44">
        <v>15</v>
      </c>
    </row>
    <row r="5" spans="1:150" x14ac:dyDescent="0.25">
      <c r="A5" s="97"/>
      <c r="B5" s="68" t="s">
        <v>516</v>
      </c>
      <c r="C5" s="69" t="s">
        <v>509</v>
      </c>
      <c r="D5" s="71"/>
      <c r="E5" s="71"/>
      <c r="F5" s="70"/>
      <c r="G5" s="72">
        <v>44</v>
      </c>
      <c r="H5" s="68"/>
      <c r="I5" s="68"/>
      <c r="J5" s="68"/>
      <c r="K5" s="68"/>
      <c r="L5" s="68"/>
      <c r="M5" s="68"/>
      <c r="N5" s="68"/>
      <c r="O5" s="68"/>
      <c r="P5" s="68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  <c r="AQ5" s="68"/>
      <c r="AR5" s="68"/>
      <c r="AS5" s="68"/>
      <c r="AT5" s="68"/>
      <c r="AU5" s="68"/>
      <c r="AV5" s="68"/>
      <c r="AW5" s="68"/>
      <c r="AX5" s="68"/>
      <c r="AY5" s="68"/>
      <c r="AZ5" s="68"/>
      <c r="BA5" s="68"/>
      <c r="BB5" s="68"/>
      <c r="BC5" s="68"/>
      <c r="BD5" s="68"/>
      <c r="BE5" s="68"/>
      <c r="BF5" s="68"/>
      <c r="BG5" s="68"/>
      <c r="BH5" s="68"/>
      <c r="BI5" s="68"/>
      <c r="BJ5" s="68"/>
      <c r="BK5" s="68"/>
      <c r="BL5" s="68"/>
      <c r="BM5" s="68"/>
      <c r="BN5" s="68"/>
      <c r="BO5" s="68"/>
      <c r="BP5" s="68"/>
      <c r="BQ5" s="68"/>
      <c r="BR5" s="68"/>
      <c r="BS5" s="68"/>
      <c r="BT5" s="68"/>
      <c r="BU5" s="68"/>
      <c r="BV5" s="68"/>
      <c r="BW5" s="68"/>
      <c r="BX5" s="68"/>
      <c r="BY5" s="68"/>
      <c r="BZ5" s="68"/>
      <c r="CA5" s="68"/>
      <c r="CB5" s="68"/>
      <c r="CC5" s="68"/>
      <c r="CD5" s="68"/>
      <c r="CE5" s="68"/>
      <c r="CF5" s="68"/>
      <c r="CG5" s="68"/>
      <c r="CH5" s="68"/>
      <c r="CI5" s="68"/>
      <c r="CJ5" s="68"/>
      <c r="CK5" s="68"/>
      <c r="CL5" s="68"/>
      <c r="CM5" s="68"/>
      <c r="CN5" s="68"/>
      <c r="CO5" s="68"/>
      <c r="CP5" s="68"/>
      <c r="CQ5" s="68"/>
      <c r="CR5" s="68"/>
      <c r="CS5" s="68"/>
      <c r="CT5" s="68"/>
      <c r="CU5" s="68"/>
      <c r="CV5" s="68"/>
      <c r="CW5" s="68"/>
      <c r="CX5" s="68"/>
      <c r="CY5" s="68"/>
      <c r="CZ5" s="68"/>
      <c r="DA5" s="68"/>
      <c r="DB5" s="68"/>
      <c r="DC5" s="68"/>
      <c r="DD5" s="68"/>
      <c r="DE5" s="68"/>
      <c r="DF5" s="68"/>
      <c r="DG5" s="68"/>
      <c r="DH5" s="68"/>
      <c r="DI5" s="68"/>
      <c r="DJ5" s="68"/>
      <c r="DK5" s="68"/>
      <c r="DL5" s="68"/>
      <c r="DM5" s="68"/>
      <c r="DN5" s="68"/>
      <c r="DO5" s="68"/>
      <c r="DP5" s="68"/>
      <c r="DQ5" s="68"/>
      <c r="DR5" s="68"/>
      <c r="DS5" s="68"/>
      <c r="DT5" s="68"/>
      <c r="DU5" s="68"/>
      <c r="DV5" s="68"/>
      <c r="DW5" s="68"/>
      <c r="DX5" s="68"/>
      <c r="DY5" s="68"/>
      <c r="DZ5" s="68"/>
      <c r="EA5" s="56"/>
      <c r="ET5" s="44">
        <v>15</v>
      </c>
    </row>
    <row r="6" spans="1:150" x14ac:dyDescent="0.25">
      <c r="A6" s="97"/>
      <c r="B6" s="68" t="s">
        <v>515</v>
      </c>
      <c r="C6" s="69" t="s">
        <v>509</v>
      </c>
      <c r="D6" s="71">
        <v>170</v>
      </c>
      <c r="E6" s="71"/>
      <c r="F6" s="70"/>
      <c r="G6" s="72">
        <v>17</v>
      </c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  <c r="AQ6" s="68"/>
      <c r="AR6" s="68"/>
      <c r="AS6" s="68"/>
      <c r="AT6" s="68"/>
      <c r="AU6" s="68"/>
      <c r="AV6" s="68"/>
      <c r="AW6" s="68"/>
      <c r="AX6" s="68"/>
      <c r="AY6" s="68"/>
      <c r="AZ6" s="68"/>
      <c r="BA6" s="68"/>
      <c r="BB6" s="68"/>
      <c r="BC6" s="68"/>
      <c r="BD6" s="68"/>
      <c r="BE6" s="68"/>
      <c r="BF6" s="68"/>
      <c r="BG6" s="68"/>
      <c r="BH6" s="68"/>
      <c r="BI6" s="68"/>
      <c r="BJ6" s="68"/>
      <c r="BK6" s="68"/>
      <c r="BL6" s="68"/>
      <c r="BM6" s="68"/>
      <c r="BN6" s="68"/>
      <c r="BO6" s="68"/>
      <c r="BP6" s="68"/>
      <c r="BQ6" s="68"/>
      <c r="BR6" s="68"/>
      <c r="BS6" s="68"/>
      <c r="BT6" s="68"/>
      <c r="BU6" s="68"/>
      <c r="BV6" s="68"/>
      <c r="BW6" s="68"/>
      <c r="BX6" s="68"/>
      <c r="BY6" s="68"/>
      <c r="BZ6" s="68"/>
      <c r="CA6" s="68"/>
      <c r="CB6" s="68"/>
      <c r="CC6" s="68"/>
      <c r="CD6" s="68"/>
      <c r="CE6" s="68"/>
      <c r="CF6" s="68"/>
      <c r="CG6" s="68"/>
      <c r="CH6" s="68"/>
      <c r="CI6" s="68"/>
      <c r="CJ6" s="68"/>
      <c r="CK6" s="68"/>
      <c r="CL6" s="68"/>
      <c r="CM6" s="68"/>
      <c r="CN6" s="68"/>
      <c r="CO6" s="68"/>
      <c r="CP6" s="68"/>
      <c r="CQ6" s="68"/>
      <c r="CR6" s="68"/>
      <c r="CS6" s="68"/>
      <c r="CT6" s="68"/>
      <c r="CU6" s="68"/>
      <c r="CV6" s="68"/>
      <c r="CW6" s="68"/>
      <c r="CX6" s="68"/>
      <c r="CY6" s="68"/>
      <c r="CZ6" s="68"/>
      <c r="DA6" s="68"/>
      <c r="DB6" s="68"/>
      <c r="DC6" s="68"/>
      <c r="DD6" s="68"/>
      <c r="DE6" s="68"/>
      <c r="DF6" s="68"/>
      <c r="DG6" s="68"/>
      <c r="DH6" s="68"/>
      <c r="DI6" s="68"/>
      <c r="DJ6" s="68"/>
      <c r="DK6" s="68"/>
      <c r="DL6" s="68"/>
      <c r="DM6" s="68"/>
      <c r="DN6" s="68"/>
      <c r="DO6" s="68"/>
      <c r="DP6" s="68"/>
      <c r="DQ6" s="68"/>
      <c r="DR6" s="68"/>
      <c r="DS6" s="68"/>
      <c r="DT6" s="68"/>
      <c r="DU6" s="68"/>
      <c r="DV6" s="68"/>
      <c r="DW6" s="68"/>
      <c r="DX6" s="68"/>
      <c r="DY6" s="68"/>
      <c r="DZ6" s="68"/>
      <c r="EA6" s="56"/>
    </row>
    <row r="7" spans="1:150" ht="15.75" customHeight="1" x14ac:dyDescent="0.25">
      <c r="A7" s="98"/>
      <c r="B7" s="68" t="s">
        <v>320</v>
      </c>
      <c r="C7" s="69" t="s">
        <v>509</v>
      </c>
      <c r="D7" s="71">
        <v>170</v>
      </c>
      <c r="E7" s="71"/>
      <c r="F7" s="70"/>
      <c r="G7" s="72">
        <v>15</v>
      </c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68"/>
      <c r="W7" s="68"/>
      <c r="X7" s="68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8"/>
      <c r="AV7" s="68"/>
      <c r="AW7" s="68"/>
      <c r="AX7" s="68"/>
      <c r="AY7" s="68"/>
      <c r="AZ7" s="68"/>
      <c r="BA7" s="68"/>
      <c r="BB7" s="68"/>
      <c r="BC7" s="68"/>
      <c r="BD7" s="68"/>
      <c r="BE7" s="68"/>
      <c r="BF7" s="68"/>
      <c r="BG7" s="68"/>
      <c r="BH7" s="68"/>
      <c r="BI7" s="68"/>
      <c r="BJ7" s="68"/>
      <c r="BK7" s="68"/>
      <c r="BL7" s="68"/>
      <c r="BM7" s="68"/>
      <c r="BN7" s="68"/>
      <c r="BO7" s="68"/>
      <c r="BP7" s="68"/>
      <c r="BQ7" s="68"/>
      <c r="BR7" s="68"/>
      <c r="BS7" s="68"/>
      <c r="BT7" s="68"/>
      <c r="BU7" s="68"/>
      <c r="BV7" s="68"/>
      <c r="BW7" s="68"/>
      <c r="BX7" s="68"/>
      <c r="BY7" s="68"/>
      <c r="BZ7" s="68"/>
      <c r="CA7" s="68"/>
      <c r="CB7" s="68"/>
      <c r="CC7" s="68"/>
      <c r="CD7" s="68"/>
      <c r="CE7" s="68"/>
      <c r="CF7" s="68"/>
      <c r="CG7" s="68"/>
      <c r="CH7" s="68"/>
      <c r="CI7" s="68"/>
      <c r="CJ7" s="68"/>
      <c r="CK7" s="68"/>
      <c r="CL7" s="68"/>
      <c r="CM7" s="68"/>
      <c r="CN7" s="68"/>
      <c r="CO7" s="68"/>
      <c r="CP7" s="68"/>
      <c r="CQ7" s="68"/>
      <c r="CR7" s="68"/>
      <c r="CS7" s="68"/>
      <c r="CT7" s="68"/>
      <c r="CU7" s="68"/>
      <c r="CV7" s="68"/>
      <c r="CW7" s="68"/>
      <c r="CX7" s="68"/>
      <c r="CY7" s="68"/>
      <c r="CZ7" s="68"/>
      <c r="DA7" s="68"/>
      <c r="DB7" s="68"/>
      <c r="DC7" s="68"/>
      <c r="DD7" s="68"/>
      <c r="DE7" s="68"/>
      <c r="DF7" s="68"/>
      <c r="DG7" s="68"/>
      <c r="DH7" s="68"/>
      <c r="DI7" s="68"/>
      <c r="DJ7" s="68"/>
      <c r="DK7" s="68"/>
      <c r="DL7" s="68"/>
      <c r="DM7" s="68"/>
      <c r="DN7" s="68"/>
      <c r="DO7" s="68"/>
      <c r="DP7" s="68"/>
      <c r="DQ7" s="68"/>
      <c r="DR7" s="68"/>
      <c r="DS7" s="68"/>
      <c r="DT7" s="68"/>
      <c r="DU7" s="68"/>
      <c r="DV7" s="68"/>
      <c r="DW7" s="68"/>
      <c r="DX7" s="68"/>
      <c r="DY7" s="68"/>
      <c r="DZ7" s="68"/>
      <c r="EA7" s="56"/>
    </row>
    <row r="8" spans="1:150" ht="127.5" customHeight="1" x14ac:dyDescent="0.25">
      <c r="A8" s="73" t="s">
        <v>513</v>
      </c>
      <c r="B8" s="58" t="s">
        <v>319</v>
      </c>
      <c r="C8" s="59" t="s">
        <v>509</v>
      </c>
      <c r="D8" s="61">
        <v>400</v>
      </c>
      <c r="E8" s="61"/>
      <c r="F8" s="60"/>
      <c r="G8" s="62">
        <v>27</v>
      </c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58"/>
      <c r="AB8" s="58"/>
      <c r="AC8" s="58"/>
      <c r="AD8" s="58"/>
      <c r="AE8" s="58"/>
      <c r="AF8" s="58"/>
      <c r="AG8" s="58"/>
      <c r="AH8" s="58"/>
      <c r="AI8" s="58"/>
      <c r="AJ8" s="58"/>
      <c r="AK8" s="58"/>
      <c r="AL8" s="58"/>
      <c r="AM8" s="58"/>
      <c r="AN8" s="58"/>
      <c r="AO8" s="58"/>
      <c r="AP8" s="58"/>
      <c r="AQ8" s="58"/>
      <c r="AR8" s="58"/>
      <c r="AS8" s="58"/>
      <c r="AT8" s="58"/>
      <c r="AU8" s="58"/>
      <c r="AV8" s="58"/>
      <c r="AW8" s="58"/>
      <c r="AX8" s="58"/>
      <c r="AY8" s="58"/>
      <c r="AZ8" s="58"/>
      <c r="BA8" s="58"/>
      <c r="BB8" s="58"/>
      <c r="BC8" s="58"/>
      <c r="BD8" s="58"/>
      <c r="BE8" s="58"/>
      <c r="BF8" s="58"/>
      <c r="BG8" s="58"/>
      <c r="BH8" s="58"/>
      <c r="BI8" s="58"/>
      <c r="BJ8" s="58"/>
      <c r="BK8" s="58"/>
      <c r="BL8" s="58"/>
      <c r="BM8" s="58"/>
      <c r="BN8" s="58"/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8"/>
      <c r="BZ8" s="58"/>
      <c r="CA8" s="58"/>
      <c r="CB8" s="58"/>
      <c r="CC8" s="58"/>
      <c r="CD8" s="58"/>
      <c r="CE8" s="58"/>
      <c r="CF8" s="58"/>
      <c r="CG8" s="58"/>
      <c r="CH8" s="58"/>
      <c r="CI8" s="58"/>
      <c r="CJ8" s="58"/>
      <c r="CK8" s="58"/>
      <c r="CL8" s="58"/>
      <c r="CM8" s="58"/>
      <c r="CN8" s="58"/>
      <c r="CO8" s="58"/>
      <c r="CP8" s="58"/>
      <c r="CQ8" s="58"/>
      <c r="CR8" s="58"/>
      <c r="CS8" s="58"/>
      <c r="CT8" s="58"/>
      <c r="CU8" s="58"/>
      <c r="CV8" s="58"/>
      <c r="CW8" s="58"/>
      <c r="CX8" s="58"/>
      <c r="CY8" s="58"/>
      <c r="CZ8" s="58"/>
      <c r="DA8" s="58"/>
      <c r="DB8" s="58"/>
      <c r="DC8" s="58"/>
      <c r="DD8" s="58"/>
      <c r="DE8" s="58"/>
      <c r="DF8" s="58"/>
      <c r="DG8" s="58"/>
      <c r="DH8" s="58"/>
      <c r="DI8" s="58"/>
      <c r="DJ8" s="58"/>
      <c r="DK8" s="58"/>
      <c r="DL8" s="58"/>
      <c r="DM8" s="58"/>
      <c r="DN8" s="58"/>
      <c r="DO8" s="58"/>
      <c r="DP8" s="58"/>
      <c r="DQ8" s="58"/>
      <c r="DR8" s="58"/>
      <c r="DS8" s="58"/>
      <c r="DT8" s="58"/>
      <c r="DU8" s="58"/>
      <c r="DV8" s="58"/>
      <c r="DW8" s="58"/>
      <c r="DX8" s="58"/>
      <c r="DY8" s="58"/>
      <c r="DZ8" s="58"/>
      <c r="EA8" s="56"/>
      <c r="ET8" s="44">
        <v>15</v>
      </c>
    </row>
    <row r="9" spans="1:150" ht="107.25" customHeight="1" x14ac:dyDescent="0.25">
      <c r="A9" s="74" t="s">
        <v>514</v>
      </c>
      <c r="B9" s="63" t="s">
        <v>321</v>
      </c>
      <c r="C9" s="64" t="s">
        <v>509</v>
      </c>
      <c r="D9" s="66"/>
      <c r="E9" s="66"/>
      <c r="F9" s="65"/>
      <c r="G9" s="67">
        <v>140</v>
      </c>
      <c r="H9" s="63"/>
      <c r="I9" s="63"/>
      <c r="J9" s="63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  <c r="BC9" s="63"/>
      <c r="BD9" s="63"/>
      <c r="BE9" s="63"/>
      <c r="BF9" s="63"/>
      <c r="BG9" s="63"/>
      <c r="BH9" s="63"/>
      <c r="BI9" s="63"/>
      <c r="BJ9" s="63"/>
      <c r="BK9" s="63"/>
      <c r="BL9" s="63"/>
      <c r="BM9" s="63"/>
      <c r="BN9" s="63"/>
      <c r="BO9" s="63"/>
      <c r="BP9" s="63"/>
      <c r="BQ9" s="63"/>
      <c r="BR9" s="63"/>
      <c r="BS9" s="63"/>
      <c r="BT9" s="63"/>
      <c r="BU9" s="63"/>
      <c r="BV9" s="63"/>
      <c r="BW9" s="63"/>
      <c r="BX9" s="63"/>
      <c r="BY9" s="63"/>
      <c r="BZ9" s="63"/>
      <c r="CA9" s="63"/>
      <c r="CB9" s="63"/>
      <c r="CC9" s="63"/>
      <c r="CD9" s="63"/>
      <c r="CE9" s="63"/>
      <c r="CF9" s="63"/>
      <c r="CG9" s="63"/>
      <c r="CH9" s="63"/>
      <c r="CI9" s="63"/>
      <c r="CJ9" s="63"/>
      <c r="CK9" s="63"/>
      <c r="CL9" s="63"/>
      <c r="CM9" s="63"/>
      <c r="CN9" s="63"/>
      <c r="CO9" s="63"/>
      <c r="CP9" s="63"/>
      <c r="CQ9" s="63"/>
      <c r="CR9" s="63"/>
      <c r="CS9" s="63"/>
      <c r="CT9" s="63"/>
      <c r="CU9" s="63"/>
      <c r="CV9" s="63"/>
      <c r="CW9" s="63"/>
      <c r="CX9" s="63"/>
      <c r="CY9" s="63"/>
      <c r="CZ9" s="63"/>
      <c r="DA9" s="63"/>
      <c r="DB9" s="63"/>
      <c r="DC9" s="63"/>
      <c r="DD9" s="63"/>
      <c r="DE9" s="63"/>
      <c r="DF9" s="63"/>
      <c r="DG9" s="63"/>
      <c r="DH9" s="63"/>
      <c r="DI9" s="63"/>
      <c r="DJ9" s="63"/>
      <c r="DK9" s="63"/>
      <c r="DL9" s="63"/>
      <c r="DM9" s="63"/>
      <c r="DN9" s="63"/>
      <c r="DO9" s="63"/>
      <c r="DP9" s="63"/>
      <c r="DQ9" s="63"/>
      <c r="DR9" s="63"/>
      <c r="DS9" s="63"/>
      <c r="DT9" s="63"/>
      <c r="DU9" s="63"/>
      <c r="DV9" s="63"/>
      <c r="DW9" s="63"/>
      <c r="DX9" s="63"/>
      <c r="DY9" s="63"/>
      <c r="DZ9" s="63"/>
      <c r="EA9" s="56"/>
    </row>
    <row r="10" spans="1:150" ht="44.25" customHeight="1" x14ac:dyDescent="0.25">
      <c r="A10" s="96" t="s">
        <v>522</v>
      </c>
      <c r="B10" s="68" t="s">
        <v>321</v>
      </c>
      <c r="C10" s="69" t="s">
        <v>509</v>
      </c>
      <c r="D10" s="71"/>
      <c r="E10" s="71"/>
      <c r="F10" s="70"/>
      <c r="G10" s="72">
        <v>15</v>
      </c>
      <c r="H10" s="68"/>
      <c r="I10" s="68"/>
      <c r="J10" s="68"/>
      <c r="K10" s="68"/>
      <c r="L10" s="68"/>
      <c r="M10" s="68"/>
      <c r="N10" s="68"/>
      <c r="O10" s="68"/>
      <c r="P10" s="68"/>
      <c r="Q10" s="68"/>
      <c r="R10" s="68"/>
      <c r="S10" s="68"/>
      <c r="T10" s="68"/>
      <c r="U10" s="68"/>
      <c r="V10" s="68"/>
      <c r="W10" s="68"/>
      <c r="X10" s="68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  <c r="AQ10" s="68"/>
      <c r="AR10" s="68"/>
      <c r="AS10" s="68"/>
      <c r="AT10" s="68"/>
      <c r="AU10" s="68"/>
      <c r="AV10" s="68"/>
      <c r="AW10" s="68"/>
      <c r="AX10" s="68"/>
      <c r="AY10" s="68"/>
      <c r="AZ10" s="68"/>
      <c r="BA10" s="68"/>
      <c r="BB10" s="68"/>
      <c r="BC10" s="68"/>
      <c r="BD10" s="68"/>
      <c r="BE10" s="68"/>
      <c r="BF10" s="68"/>
      <c r="BG10" s="68"/>
      <c r="BH10" s="68"/>
      <c r="BI10" s="68"/>
      <c r="BJ10" s="68"/>
      <c r="BK10" s="68"/>
      <c r="BL10" s="68"/>
      <c r="BM10" s="68"/>
      <c r="BN10" s="68"/>
      <c r="BO10" s="68"/>
      <c r="BP10" s="68"/>
      <c r="BQ10" s="68"/>
      <c r="BR10" s="68"/>
      <c r="BS10" s="68"/>
      <c r="BT10" s="68"/>
      <c r="BU10" s="68"/>
      <c r="BV10" s="68"/>
      <c r="BW10" s="68"/>
      <c r="BX10" s="68"/>
      <c r="BY10" s="68"/>
      <c r="BZ10" s="68"/>
      <c r="CA10" s="68"/>
      <c r="CB10" s="68"/>
      <c r="CC10" s="68"/>
      <c r="CD10" s="68"/>
      <c r="CE10" s="68"/>
      <c r="CF10" s="68"/>
      <c r="CG10" s="68"/>
      <c r="CH10" s="68"/>
      <c r="CI10" s="68"/>
      <c r="CJ10" s="68"/>
      <c r="CK10" s="68"/>
      <c r="CL10" s="68"/>
      <c r="CM10" s="68"/>
      <c r="CN10" s="68"/>
      <c r="CO10" s="68"/>
      <c r="CP10" s="68"/>
      <c r="CQ10" s="68"/>
      <c r="CR10" s="68"/>
      <c r="CS10" s="68"/>
      <c r="CT10" s="68"/>
      <c r="CU10" s="68"/>
      <c r="CV10" s="68"/>
      <c r="CW10" s="68"/>
      <c r="CX10" s="68"/>
      <c r="CY10" s="68"/>
      <c r="CZ10" s="68"/>
      <c r="DA10" s="68"/>
      <c r="DB10" s="68"/>
      <c r="DC10" s="68"/>
      <c r="DD10" s="68"/>
      <c r="DE10" s="68"/>
      <c r="DF10" s="68"/>
      <c r="DG10" s="68"/>
      <c r="DH10" s="68"/>
      <c r="DI10" s="68"/>
      <c r="DJ10" s="68"/>
      <c r="DK10" s="68"/>
      <c r="DL10" s="68"/>
      <c r="DM10" s="68"/>
      <c r="DN10" s="68"/>
      <c r="DO10" s="68"/>
      <c r="DP10" s="68"/>
      <c r="DQ10" s="68"/>
      <c r="DR10" s="68"/>
      <c r="DS10" s="68"/>
      <c r="DT10" s="68"/>
      <c r="DU10" s="68"/>
      <c r="DV10" s="68"/>
      <c r="DW10" s="68"/>
      <c r="DX10" s="68"/>
      <c r="DY10" s="68"/>
      <c r="DZ10" s="68"/>
      <c r="EA10" s="56"/>
    </row>
    <row r="11" spans="1:150" ht="45" customHeight="1" x14ac:dyDescent="0.25">
      <c r="A11" s="97"/>
      <c r="B11" s="75" t="s">
        <v>547</v>
      </c>
      <c r="C11" s="69" t="s">
        <v>509</v>
      </c>
      <c r="D11" s="71"/>
      <c r="E11" s="71"/>
      <c r="F11" s="70"/>
      <c r="G11" s="72">
        <v>45</v>
      </c>
      <c r="H11" s="68"/>
      <c r="I11" s="68"/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56"/>
    </row>
    <row r="12" spans="1:150" ht="43.5" customHeight="1" x14ac:dyDescent="0.25">
      <c r="A12" s="98"/>
      <c r="B12" s="68" t="s">
        <v>529</v>
      </c>
      <c r="C12" s="69" t="s">
        <v>509</v>
      </c>
      <c r="D12" s="71"/>
      <c r="E12" s="71"/>
      <c r="F12" s="70"/>
      <c r="G12" s="72">
        <v>2</v>
      </c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68"/>
      <c r="BL12" s="68"/>
      <c r="BM12" s="68"/>
      <c r="BN12" s="68"/>
      <c r="BO12" s="68"/>
      <c r="BP12" s="68"/>
      <c r="BQ12" s="68"/>
      <c r="BR12" s="68"/>
      <c r="BS12" s="68"/>
      <c r="BT12" s="68"/>
      <c r="BU12" s="68"/>
      <c r="BV12" s="68"/>
      <c r="BW12" s="68"/>
      <c r="BX12" s="68"/>
      <c r="BY12" s="68"/>
      <c r="BZ12" s="68"/>
      <c r="CA12" s="68"/>
      <c r="CB12" s="68"/>
      <c r="CC12" s="68"/>
      <c r="CD12" s="68"/>
      <c r="CE12" s="68"/>
      <c r="CF12" s="68"/>
      <c r="CG12" s="68"/>
      <c r="CH12" s="68"/>
      <c r="CI12" s="68"/>
      <c r="CJ12" s="68"/>
      <c r="CK12" s="68"/>
      <c r="CL12" s="68"/>
      <c r="CM12" s="68"/>
      <c r="CN12" s="68"/>
      <c r="CO12" s="68"/>
      <c r="CP12" s="68"/>
      <c r="CQ12" s="68"/>
      <c r="CR12" s="68"/>
      <c r="CS12" s="68"/>
      <c r="CT12" s="68"/>
      <c r="CU12" s="68"/>
      <c r="CV12" s="68"/>
      <c r="CW12" s="68"/>
      <c r="CX12" s="68"/>
      <c r="CY12" s="68"/>
      <c r="CZ12" s="68"/>
      <c r="DA12" s="68"/>
      <c r="DB12" s="68"/>
      <c r="DC12" s="68"/>
      <c r="DD12" s="68"/>
      <c r="DE12" s="68"/>
      <c r="DF12" s="68"/>
      <c r="DG12" s="68"/>
      <c r="DH12" s="68"/>
      <c r="DI12" s="68"/>
      <c r="DJ12" s="68"/>
      <c r="DK12" s="68"/>
      <c r="DL12" s="68"/>
      <c r="DM12" s="68"/>
      <c r="DN12" s="68"/>
      <c r="DO12" s="68"/>
      <c r="DP12" s="68"/>
      <c r="DQ12" s="68"/>
      <c r="DR12" s="68"/>
      <c r="DS12" s="68"/>
      <c r="DT12" s="68"/>
      <c r="DU12" s="68"/>
      <c r="DV12" s="68"/>
      <c r="DW12" s="68"/>
      <c r="DX12" s="68"/>
      <c r="DY12" s="68"/>
      <c r="DZ12" s="68"/>
      <c r="EA12" s="56"/>
    </row>
    <row r="13" spans="1:150" ht="24.75" customHeight="1" x14ac:dyDescent="0.25">
      <c r="A13" s="107" t="s">
        <v>521</v>
      </c>
      <c r="B13" s="58" t="s">
        <v>319</v>
      </c>
      <c r="C13" s="59" t="s">
        <v>509</v>
      </c>
      <c r="D13" s="61"/>
      <c r="E13" s="61"/>
      <c r="F13" s="60"/>
      <c r="G13" s="62">
        <v>30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8"/>
      <c r="AQ13" s="58"/>
      <c r="AR13" s="58"/>
      <c r="AS13" s="58"/>
      <c r="AT13" s="58"/>
      <c r="AU13" s="58"/>
      <c r="AV13" s="58"/>
      <c r="AW13" s="58"/>
      <c r="AX13" s="58"/>
      <c r="AY13" s="58"/>
      <c r="AZ13" s="58"/>
      <c r="BA13" s="58"/>
      <c r="BB13" s="58"/>
      <c r="BC13" s="58"/>
      <c r="BD13" s="58"/>
      <c r="BE13" s="58"/>
      <c r="BF13" s="58"/>
      <c r="BG13" s="58"/>
      <c r="BH13" s="58"/>
      <c r="BI13" s="58"/>
      <c r="BJ13" s="58"/>
      <c r="BK13" s="58"/>
      <c r="BL13" s="58"/>
      <c r="BM13" s="58"/>
      <c r="BN13" s="58"/>
      <c r="BO13" s="58"/>
      <c r="BP13" s="58"/>
      <c r="BQ13" s="58"/>
      <c r="BR13" s="58"/>
      <c r="BS13" s="58"/>
      <c r="BT13" s="58"/>
      <c r="BU13" s="58"/>
      <c r="BV13" s="58"/>
      <c r="BW13" s="58"/>
      <c r="BX13" s="58"/>
      <c r="BY13" s="58"/>
      <c r="BZ13" s="58"/>
      <c r="CA13" s="58"/>
      <c r="CB13" s="58"/>
      <c r="CC13" s="58"/>
      <c r="CD13" s="58"/>
      <c r="CE13" s="58"/>
      <c r="CF13" s="58"/>
      <c r="CG13" s="58"/>
      <c r="CH13" s="58"/>
      <c r="CI13" s="58"/>
      <c r="CJ13" s="58"/>
      <c r="CK13" s="58"/>
      <c r="CL13" s="58"/>
      <c r="CM13" s="58"/>
      <c r="CN13" s="58"/>
      <c r="CO13" s="58"/>
      <c r="CP13" s="58"/>
      <c r="CQ13" s="58"/>
      <c r="CR13" s="58"/>
      <c r="CS13" s="58"/>
      <c r="CT13" s="58"/>
      <c r="CU13" s="58"/>
      <c r="CV13" s="58"/>
      <c r="CW13" s="58"/>
      <c r="CX13" s="58"/>
      <c r="CY13" s="58"/>
      <c r="CZ13" s="58"/>
      <c r="DA13" s="58"/>
      <c r="DB13" s="58"/>
      <c r="DC13" s="58"/>
      <c r="DD13" s="58"/>
      <c r="DE13" s="58"/>
      <c r="DF13" s="58"/>
      <c r="DG13" s="58"/>
      <c r="DH13" s="58"/>
      <c r="DI13" s="58"/>
      <c r="DJ13" s="58"/>
      <c r="DK13" s="58"/>
      <c r="DL13" s="58"/>
      <c r="DM13" s="58"/>
      <c r="DN13" s="58"/>
      <c r="DO13" s="58"/>
      <c r="DP13" s="58"/>
      <c r="DQ13" s="58"/>
      <c r="DR13" s="58"/>
      <c r="DS13" s="58"/>
      <c r="DT13" s="58"/>
      <c r="DU13" s="58"/>
      <c r="DV13" s="58"/>
      <c r="DW13" s="58"/>
      <c r="DX13" s="58"/>
      <c r="DY13" s="58"/>
      <c r="DZ13" s="58"/>
      <c r="EA13" s="56"/>
    </row>
    <row r="14" spans="1:150" ht="39.75" customHeight="1" x14ac:dyDescent="0.25">
      <c r="A14" s="108"/>
      <c r="B14" s="58" t="s">
        <v>511</v>
      </c>
      <c r="C14" s="59" t="s">
        <v>509</v>
      </c>
      <c r="D14" s="61"/>
      <c r="E14" s="61"/>
      <c r="F14" s="60"/>
      <c r="G14" s="62">
        <v>20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8"/>
      <c r="BK14" s="58"/>
      <c r="BL14" s="58"/>
      <c r="BM14" s="58"/>
      <c r="BN14" s="58"/>
      <c r="BO14" s="58"/>
      <c r="BP14" s="58"/>
      <c r="BQ14" s="58"/>
      <c r="BR14" s="58"/>
      <c r="BS14" s="58"/>
      <c r="BT14" s="58"/>
      <c r="BU14" s="58"/>
      <c r="BV14" s="58"/>
      <c r="BW14" s="58"/>
      <c r="BX14" s="58"/>
      <c r="BY14" s="58"/>
      <c r="BZ14" s="58"/>
      <c r="CA14" s="58"/>
      <c r="CB14" s="58"/>
      <c r="CC14" s="58"/>
      <c r="CD14" s="58"/>
      <c r="CE14" s="58"/>
      <c r="CF14" s="58"/>
      <c r="CG14" s="58"/>
      <c r="CH14" s="58"/>
      <c r="CI14" s="58"/>
      <c r="CJ14" s="58"/>
      <c r="CK14" s="58"/>
      <c r="CL14" s="58"/>
      <c r="CM14" s="58"/>
      <c r="CN14" s="58"/>
      <c r="CO14" s="58"/>
      <c r="CP14" s="58"/>
      <c r="CQ14" s="58"/>
      <c r="CR14" s="58"/>
      <c r="CS14" s="58"/>
      <c r="CT14" s="58"/>
      <c r="CU14" s="58"/>
      <c r="CV14" s="58"/>
      <c r="CW14" s="58"/>
      <c r="CX14" s="58"/>
      <c r="CY14" s="58"/>
      <c r="CZ14" s="58"/>
      <c r="DA14" s="58"/>
      <c r="DB14" s="58"/>
      <c r="DC14" s="58"/>
      <c r="DD14" s="58"/>
      <c r="DE14" s="58"/>
      <c r="DF14" s="58"/>
      <c r="DG14" s="58"/>
      <c r="DH14" s="58"/>
      <c r="DI14" s="58"/>
      <c r="DJ14" s="58"/>
      <c r="DK14" s="58"/>
      <c r="DL14" s="58"/>
      <c r="DM14" s="58"/>
      <c r="DN14" s="58"/>
      <c r="DO14" s="58"/>
      <c r="DP14" s="58"/>
      <c r="DQ14" s="58"/>
      <c r="DR14" s="58"/>
      <c r="DS14" s="58"/>
      <c r="DT14" s="58"/>
      <c r="DU14" s="58"/>
      <c r="DV14" s="58"/>
      <c r="DW14" s="58"/>
      <c r="DX14" s="58"/>
      <c r="DY14" s="58"/>
      <c r="DZ14" s="58"/>
      <c r="EA14" s="56"/>
    </row>
    <row r="15" spans="1:150" ht="30.75" customHeight="1" x14ac:dyDescent="0.25">
      <c r="A15" s="108"/>
      <c r="B15" s="58" t="s">
        <v>322</v>
      </c>
      <c r="C15" s="59" t="s">
        <v>509</v>
      </c>
      <c r="D15" s="61"/>
      <c r="E15" s="61"/>
      <c r="F15" s="60"/>
      <c r="G15" s="62">
        <v>20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8"/>
      <c r="AQ15" s="58"/>
      <c r="AR15" s="58"/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58"/>
      <c r="BG15" s="58"/>
      <c r="BH15" s="58"/>
      <c r="BI15" s="58"/>
      <c r="BJ15" s="58"/>
      <c r="BK15" s="58"/>
      <c r="BL15" s="58"/>
      <c r="BM15" s="58"/>
      <c r="BN15" s="58"/>
      <c r="BO15" s="58"/>
      <c r="BP15" s="58"/>
      <c r="BQ15" s="58"/>
      <c r="BR15" s="58"/>
      <c r="BS15" s="58"/>
      <c r="BT15" s="58"/>
      <c r="BU15" s="58"/>
      <c r="BV15" s="58"/>
      <c r="BW15" s="58"/>
      <c r="BX15" s="58"/>
      <c r="BY15" s="58"/>
      <c r="BZ15" s="58"/>
      <c r="CA15" s="58"/>
      <c r="CB15" s="58"/>
      <c r="CC15" s="58"/>
      <c r="CD15" s="58"/>
      <c r="CE15" s="58"/>
      <c r="CF15" s="58"/>
      <c r="CG15" s="58"/>
      <c r="CH15" s="58"/>
      <c r="CI15" s="58"/>
      <c r="CJ15" s="58"/>
      <c r="CK15" s="58"/>
      <c r="CL15" s="58"/>
      <c r="CM15" s="58"/>
      <c r="CN15" s="58"/>
      <c r="CO15" s="58"/>
      <c r="CP15" s="58"/>
      <c r="CQ15" s="58"/>
      <c r="CR15" s="58"/>
      <c r="CS15" s="58"/>
      <c r="CT15" s="58"/>
      <c r="CU15" s="58"/>
      <c r="CV15" s="58"/>
      <c r="CW15" s="58"/>
      <c r="CX15" s="58"/>
      <c r="CY15" s="58"/>
      <c r="CZ15" s="58"/>
      <c r="DA15" s="58"/>
      <c r="DB15" s="58"/>
      <c r="DC15" s="58"/>
      <c r="DD15" s="58"/>
      <c r="DE15" s="58"/>
      <c r="DF15" s="58"/>
      <c r="DG15" s="58"/>
      <c r="DH15" s="58"/>
      <c r="DI15" s="58"/>
      <c r="DJ15" s="58"/>
      <c r="DK15" s="58"/>
      <c r="DL15" s="58"/>
      <c r="DM15" s="58"/>
      <c r="DN15" s="58"/>
      <c r="DO15" s="58"/>
      <c r="DP15" s="58"/>
      <c r="DQ15" s="58"/>
      <c r="DR15" s="58"/>
      <c r="DS15" s="58"/>
      <c r="DT15" s="58"/>
      <c r="DU15" s="58"/>
      <c r="DV15" s="58"/>
      <c r="DW15" s="58"/>
      <c r="DX15" s="58"/>
      <c r="DY15" s="58"/>
      <c r="DZ15" s="58"/>
      <c r="EA15" s="56"/>
    </row>
    <row r="16" spans="1:150" ht="36.75" customHeight="1" x14ac:dyDescent="0.25">
      <c r="A16" s="109"/>
      <c r="B16" s="58" t="s">
        <v>323</v>
      </c>
      <c r="C16" s="59" t="s">
        <v>509</v>
      </c>
      <c r="D16" s="61">
        <v>160</v>
      </c>
      <c r="E16" s="61"/>
      <c r="F16" s="60" t="e">
        <f>G16*#REF!</f>
        <v>#REF!</v>
      </c>
      <c r="G16" s="62">
        <v>35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8"/>
      <c r="CA16" s="58"/>
      <c r="CB16" s="58"/>
      <c r="CC16" s="58"/>
      <c r="CD16" s="58"/>
      <c r="CE16" s="58"/>
      <c r="CF16" s="58"/>
      <c r="CG16" s="58"/>
      <c r="CH16" s="58"/>
      <c r="CI16" s="58"/>
      <c r="CJ16" s="58"/>
      <c r="CK16" s="58"/>
      <c r="CL16" s="58"/>
      <c r="CM16" s="58"/>
      <c r="CN16" s="58"/>
      <c r="CO16" s="58"/>
      <c r="CP16" s="58"/>
      <c r="CQ16" s="58"/>
      <c r="CR16" s="58"/>
      <c r="CS16" s="58"/>
      <c r="CT16" s="58"/>
      <c r="CU16" s="58"/>
      <c r="CV16" s="58"/>
      <c r="CW16" s="58"/>
      <c r="CX16" s="58"/>
      <c r="CY16" s="58"/>
      <c r="CZ16" s="58"/>
      <c r="DA16" s="58"/>
      <c r="DB16" s="58"/>
      <c r="DC16" s="58"/>
      <c r="DD16" s="58"/>
      <c r="DE16" s="58"/>
      <c r="DF16" s="58"/>
      <c r="DG16" s="58"/>
      <c r="DH16" s="58"/>
      <c r="DI16" s="58"/>
      <c r="DJ16" s="58"/>
      <c r="DK16" s="58"/>
      <c r="DL16" s="58"/>
      <c r="DM16" s="58"/>
      <c r="DN16" s="58"/>
      <c r="DO16" s="58"/>
      <c r="DP16" s="58"/>
      <c r="DQ16" s="58"/>
      <c r="DR16" s="58"/>
      <c r="DS16" s="58"/>
      <c r="DT16" s="58"/>
      <c r="DU16" s="58"/>
      <c r="DV16" s="58"/>
      <c r="DW16" s="58"/>
      <c r="DX16" s="58"/>
      <c r="DY16" s="58"/>
      <c r="DZ16" s="58"/>
      <c r="EA16" s="56"/>
    </row>
    <row r="17" spans="1:131" ht="30" customHeight="1" x14ac:dyDescent="0.25">
      <c r="A17" s="104" t="s">
        <v>523</v>
      </c>
      <c r="B17" s="63" t="s">
        <v>324</v>
      </c>
      <c r="C17" s="64" t="s">
        <v>509</v>
      </c>
      <c r="D17" s="66"/>
      <c r="E17" s="66"/>
      <c r="F17" s="65"/>
      <c r="G17" s="67">
        <v>1</v>
      </c>
      <c r="H17" s="63"/>
      <c r="I17" s="63"/>
      <c r="J17" s="63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63"/>
      <c r="CO17" s="63"/>
      <c r="CP17" s="63"/>
      <c r="CQ17" s="63"/>
      <c r="CR17" s="63"/>
      <c r="CS17" s="63"/>
      <c r="CT17" s="63"/>
      <c r="CU17" s="63"/>
      <c r="CV17" s="63"/>
      <c r="CW17" s="63"/>
      <c r="CX17" s="63"/>
      <c r="CY17" s="63"/>
      <c r="CZ17" s="63"/>
      <c r="DA17" s="63"/>
      <c r="DB17" s="63"/>
      <c r="DC17" s="63"/>
      <c r="DD17" s="63"/>
      <c r="DE17" s="63"/>
      <c r="DF17" s="63"/>
      <c r="DG17" s="63"/>
      <c r="DH17" s="63"/>
      <c r="DI17" s="63"/>
      <c r="DJ17" s="63"/>
      <c r="DK17" s="63"/>
      <c r="DL17" s="63"/>
      <c r="DM17" s="63"/>
      <c r="DN17" s="63"/>
      <c r="DO17" s="63"/>
      <c r="DP17" s="63"/>
      <c r="DQ17" s="63"/>
      <c r="DR17" s="63"/>
      <c r="DS17" s="63"/>
      <c r="DT17" s="63"/>
      <c r="DU17" s="63"/>
      <c r="DV17" s="63"/>
      <c r="DW17" s="63"/>
      <c r="DX17" s="63"/>
      <c r="DY17" s="63"/>
      <c r="DZ17" s="63"/>
      <c r="EA17" s="56"/>
    </row>
    <row r="18" spans="1:131" x14ac:dyDescent="0.25">
      <c r="A18" s="105"/>
      <c r="B18" s="63" t="s">
        <v>324</v>
      </c>
      <c r="C18" s="64" t="s">
        <v>510</v>
      </c>
      <c r="D18" s="66"/>
      <c r="E18" s="66"/>
      <c r="F18" s="65"/>
      <c r="G18" s="67">
        <v>1</v>
      </c>
      <c r="H18" s="63"/>
      <c r="I18" s="63"/>
      <c r="J18" s="63"/>
      <c r="K18" s="63"/>
      <c r="L18" s="63"/>
      <c r="M18" s="63"/>
      <c r="N18" s="63"/>
      <c r="O18" s="63"/>
      <c r="P18" s="63"/>
      <c r="Q18" s="63"/>
      <c r="R18" s="63"/>
      <c r="S18" s="63"/>
      <c r="T18" s="63"/>
      <c r="U18" s="63"/>
      <c r="V18" s="63"/>
      <c r="W18" s="63"/>
      <c r="X18" s="63"/>
      <c r="Y18" s="63"/>
      <c r="Z18" s="63"/>
      <c r="AA18" s="63"/>
      <c r="AB18" s="63"/>
      <c r="AC18" s="63"/>
      <c r="AD18" s="63"/>
      <c r="AE18" s="63"/>
      <c r="AF18" s="63"/>
      <c r="AG18" s="63"/>
      <c r="AH18" s="63"/>
      <c r="AI18" s="63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63"/>
      <c r="CO18" s="63"/>
      <c r="CP18" s="63"/>
      <c r="CQ18" s="63"/>
      <c r="CR18" s="63"/>
      <c r="CS18" s="63"/>
      <c r="CT18" s="63"/>
      <c r="CU18" s="63"/>
      <c r="CV18" s="63"/>
      <c r="CW18" s="63"/>
      <c r="CX18" s="63"/>
      <c r="CY18" s="63"/>
      <c r="CZ18" s="63"/>
      <c r="DA18" s="63"/>
      <c r="DB18" s="63"/>
      <c r="DC18" s="63"/>
      <c r="DD18" s="63"/>
      <c r="DE18" s="63"/>
      <c r="DF18" s="63"/>
      <c r="DG18" s="63"/>
      <c r="DH18" s="63"/>
      <c r="DI18" s="63"/>
      <c r="DJ18" s="63"/>
      <c r="DK18" s="63"/>
      <c r="DL18" s="63"/>
      <c r="DM18" s="63"/>
      <c r="DN18" s="63"/>
      <c r="DO18" s="63"/>
      <c r="DP18" s="63"/>
      <c r="DQ18" s="63"/>
      <c r="DR18" s="63"/>
      <c r="DS18" s="63"/>
      <c r="DT18" s="63"/>
      <c r="DU18" s="63"/>
      <c r="DV18" s="63"/>
      <c r="DW18" s="63"/>
      <c r="DX18" s="63"/>
      <c r="DY18" s="63"/>
      <c r="DZ18" s="63"/>
      <c r="EA18" s="56"/>
    </row>
    <row r="19" spans="1:131" x14ac:dyDescent="0.25">
      <c r="A19" s="105"/>
      <c r="B19" s="63" t="s">
        <v>322</v>
      </c>
      <c r="C19" s="64" t="s">
        <v>509</v>
      </c>
      <c r="D19" s="66"/>
      <c r="E19" s="66"/>
      <c r="F19" s="65"/>
      <c r="G19" s="67">
        <v>2</v>
      </c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3"/>
      <c r="AB19" s="63"/>
      <c r="AC19" s="63"/>
      <c r="AD19" s="63"/>
      <c r="AE19" s="63"/>
      <c r="AF19" s="63"/>
      <c r="AG19" s="63"/>
      <c r="AH19" s="63"/>
      <c r="AI19" s="63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63"/>
      <c r="CO19" s="63"/>
      <c r="CP19" s="63"/>
      <c r="CQ19" s="63"/>
      <c r="CR19" s="63"/>
      <c r="CS19" s="63"/>
      <c r="CT19" s="63"/>
      <c r="CU19" s="63"/>
      <c r="CV19" s="63"/>
      <c r="CW19" s="63"/>
      <c r="CX19" s="63"/>
      <c r="CY19" s="63"/>
      <c r="CZ19" s="63"/>
      <c r="DA19" s="63"/>
      <c r="DB19" s="63"/>
      <c r="DC19" s="63"/>
      <c r="DD19" s="63"/>
      <c r="DE19" s="63"/>
      <c r="DF19" s="63"/>
      <c r="DG19" s="63"/>
      <c r="DH19" s="63"/>
      <c r="DI19" s="63"/>
      <c r="DJ19" s="63"/>
      <c r="DK19" s="63"/>
      <c r="DL19" s="63"/>
      <c r="DM19" s="63"/>
      <c r="DN19" s="63"/>
      <c r="DO19" s="63"/>
      <c r="DP19" s="63"/>
      <c r="DQ19" s="63"/>
      <c r="DR19" s="63"/>
      <c r="DS19" s="63"/>
      <c r="DT19" s="63"/>
      <c r="DU19" s="63"/>
      <c r="DV19" s="63"/>
      <c r="DW19" s="63"/>
      <c r="DX19" s="63"/>
      <c r="DY19" s="63"/>
      <c r="DZ19" s="63"/>
      <c r="EA19" s="56"/>
    </row>
    <row r="20" spans="1:131" x14ac:dyDescent="0.25">
      <c r="A20" s="105"/>
      <c r="B20" s="63" t="s">
        <v>322</v>
      </c>
      <c r="C20" s="64" t="s">
        <v>510</v>
      </c>
      <c r="D20" s="66"/>
      <c r="E20" s="66"/>
      <c r="F20" s="65"/>
      <c r="G20" s="67">
        <v>3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3"/>
      <c r="AI20" s="63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63"/>
      <c r="CO20" s="63"/>
      <c r="CP20" s="63"/>
      <c r="CQ20" s="63"/>
      <c r="CR20" s="63"/>
      <c r="CS20" s="63"/>
      <c r="CT20" s="63"/>
      <c r="CU20" s="63"/>
      <c r="CV20" s="63"/>
      <c r="CW20" s="63"/>
      <c r="CX20" s="63"/>
      <c r="CY20" s="63"/>
      <c r="CZ20" s="63"/>
      <c r="DA20" s="63"/>
      <c r="DB20" s="63"/>
      <c r="DC20" s="63"/>
      <c r="DD20" s="63"/>
      <c r="DE20" s="63"/>
      <c r="DF20" s="63"/>
      <c r="DG20" s="63"/>
      <c r="DH20" s="63"/>
      <c r="DI20" s="63"/>
      <c r="DJ20" s="63"/>
      <c r="DK20" s="63"/>
      <c r="DL20" s="63"/>
      <c r="DM20" s="63"/>
      <c r="DN20" s="63"/>
      <c r="DO20" s="63"/>
      <c r="DP20" s="63"/>
      <c r="DQ20" s="63"/>
      <c r="DR20" s="63"/>
      <c r="DS20" s="63"/>
      <c r="DT20" s="63"/>
      <c r="DU20" s="63"/>
      <c r="DV20" s="63"/>
      <c r="DW20" s="63"/>
      <c r="DX20" s="63"/>
      <c r="DY20" s="63"/>
      <c r="DZ20" s="63"/>
      <c r="EA20" s="56"/>
    </row>
    <row r="21" spans="1:131" x14ac:dyDescent="0.25">
      <c r="A21" s="105"/>
      <c r="B21" s="63" t="s">
        <v>320</v>
      </c>
      <c r="C21" s="64" t="s">
        <v>509</v>
      </c>
      <c r="D21" s="66"/>
      <c r="E21" s="66"/>
      <c r="F21" s="65"/>
      <c r="G21" s="67">
        <v>1</v>
      </c>
      <c r="H21" s="63"/>
      <c r="I21" s="63"/>
      <c r="J21" s="63"/>
      <c r="K21" s="63"/>
      <c r="L21" s="63"/>
      <c r="M21" s="63"/>
      <c r="N21" s="63"/>
      <c r="O21" s="63"/>
      <c r="P21" s="63"/>
      <c r="Q21" s="63"/>
      <c r="R21" s="63"/>
      <c r="S21" s="63"/>
      <c r="T21" s="63"/>
      <c r="U21" s="63"/>
      <c r="V21" s="63"/>
      <c r="W21" s="63"/>
      <c r="X21" s="63"/>
      <c r="Y21" s="63"/>
      <c r="Z21" s="63"/>
      <c r="AA21" s="63"/>
      <c r="AB21" s="63"/>
      <c r="AC21" s="63"/>
      <c r="AD21" s="63"/>
      <c r="AE21" s="63"/>
      <c r="AF21" s="63"/>
      <c r="AG21" s="63"/>
      <c r="AH21" s="63"/>
      <c r="AI21" s="63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63"/>
      <c r="CO21" s="63"/>
      <c r="CP21" s="63"/>
      <c r="CQ21" s="63"/>
      <c r="CR21" s="63"/>
      <c r="CS21" s="63"/>
      <c r="CT21" s="63"/>
      <c r="CU21" s="63"/>
      <c r="CV21" s="63"/>
      <c r="CW21" s="63"/>
      <c r="CX21" s="63"/>
      <c r="CY21" s="63"/>
      <c r="CZ21" s="63"/>
      <c r="DA21" s="63"/>
      <c r="DB21" s="63"/>
      <c r="DC21" s="63"/>
      <c r="DD21" s="63"/>
      <c r="DE21" s="63"/>
      <c r="DF21" s="63"/>
      <c r="DG21" s="63"/>
      <c r="DH21" s="63"/>
      <c r="DI21" s="63"/>
      <c r="DJ21" s="63"/>
      <c r="DK21" s="63"/>
      <c r="DL21" s="63"/>
      <c r="DM21" s="63"/>
      <c r="DN21" s="63"/>
      <c r="DO21" s="63"/>
      <c r="DP21" s="63"/>
      <c r="DQ21" s="63"/>
      <c r="DR21" s="63"/>
      <c r="DS21" s="63"/>
      <c r="DT21" s="63"/>
      <c r="DU21" s="63"/>
      <c r="DV21" s="63"/>
      <c r="DW21" s="63"/>
      <c r="DX21" s="63"/>
      <c r="DY21" s="63"/>
      <c r="DZ21" s="63"/>
      <c r="EA21" s="56"/>
    </row>
    <row r="22" spans="1:131" ht="30" customHeight="1" x14ac:dyDescent="0.25">
      <c r="A22" s="107" t="s">
        <v>512</v>
      </c>
      <c r="B22" s="58" t="s">
        <v>323</v>
      </c>
      <c r="C22" s="59" t="s">
        <v>509</v>
      </c>
      <c r="D22" s="61"/>
      <c r="E22" s="61"/>
      <c r="F22" s="60"/>
      <c r="G22" s="62">
        <v>16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8"/>
      <c r="AQ22" s="58"/>
      <c r="AR22" s="58"/>
      <c r="AS22" s="58"/>
      <c r="AT22" s="58"/>
      <c r="AU22" s="58"/>
      <c r="AV22" s="58"/>
      <c r="AW22" s="58"/>
      <c r="AX22" s="58"/>
      <c r="AY22" s="58"/>
      <c r="AZ22" s="58"/>
      <c r="BA22" s="58"/>
      <c r="BB22" s="58"/>
      <c r="BC22" s="58"/>
      <c r="BD22" s="58"/>
      <c r="BE22" s="58"/>
      <c r="BF22" s="58"/>
      <c r="BG22" s="58"/>
      <c r="BH22" s="58"/>
      <c r="BI22" s="58"/>
      <c r="BJ22" s="58"/>
      <c r="BK22" s="58"/>
      <c r="BL22" s="58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8"/>
      <c r="CA22" s="58"/>
      <c r="CB22" s="58"/>
      <c r="CC22" s="58"/>
      <c r="CD22" s="58"/>
      <c r="CE22" s="58"/>
      <c r="CF22" s="58"/>
      <c r="CG22" s="58"/>
      <c r="CH22" s="58"/>
      <c r="CI22" s="58"/>
      <c r="CJ22" s="58"/>
      <c r="CK22" s="58"/>
      <c r="CL22" s="58"/>
      <c r="CM22" s="58"/>
      <c r="CN22" s="58"/>
      <c r="CO22" s="58"/>
      <c r="CP22" s="58"/>
      <c r="CQ22" s="58"/>
      <c r="CR22" s="58"/>
      <c r="CS22" s="58"/>
      <c r="CT22" s="58"/>
      <c r="CU22" s="58"/>
      <c r="CV22" s="58"/>
      <c r="CW22" s="58"/>
      <c r="CX22" s="58"/>
      <c r="CY22" s="58"/>
      <c r="CZ22" s="58"/>
      <c r="DA22" s="58"/>
      <c r="DB22" s="58"/>
      <c r="DC22" s="58"/>
      <c r="DD22" s="58"/>
      <c r="DE22" s="58"/>
      <c r="DF22" s="58"/>
      <c r="DG22" s="58"/>
      <c r="DH22" s="58"/>
      <c r="DI22" s="58"/>
      <c r="DJ22" s="58"/>
      <c r="DK22" s="58"/>
      <c r="DL22" s="58"/>
      <c r="DM22" s="58"/>
      <c r="DN22" s="58"/>
      <c r="DO22" s="58"/>
      <c r="DP22" s="58"/>
      <c r="DQ22" s="58"/>
      <c r="DR22" s="58"/>
      <c r="DS22" s="58"/>
      <c r="DT22" s="58"/>
      <c r="DU22" s="58"/>
      <c r="DV22" s="58"/>
      <c r="DW22" s="58"/>
      <c r="DX22" s="58"/>
      <c r="DY22" s="58"/>
      <c r="DZ22" s="58"/>
      <c r="EA22" s="56"/>
    </row>
    <row r="23" spans="1:131" x14ac:dyDescent="0.25">
      <c r="A23" s="108"/>
      <c r="B23" s="58" t="s">
        <v>319</v>
      </c>
      <c r="C23" s="59" t="s">
        <v>509</v>
      </c>
      <c r="D23" s="61">
        <v>160</v>
      </c>
      <c r="E23" s="61"/>
      <c r="F23" s="60" t="e">
        <f>G23*#REF!</f>
        <v>#REF!</v>
      </c>
      <c r="G23" s="62">
        <v>24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8"/>
      <c r="AQ23" s="58"/>
      <c r="AR23" s="58"/>
      <c r="AS23" s="58"/>
      <c r="AT23" s="58"/>
      <c r="AU23" s="58"/>
      <c r="AV23" s="58"/>
      <c r="AW23" s="58"/>
      <c r="AX23" s="58"/>
      <c r="AY23" s="58"/>
      <c r="AZ23" s="58"/>
      <c r="BA23" s="58"/>
      <c r="BB23" s="58"/>
      <c r="BC23" s="58"/>
      <c r="BD23" s="58"/>
      <c r="BE23" s="58"/>
      <c r="BF23" s="58"/>
      <c r="BG23" s="58"/>
      <c r="BH23" s="58"/>
      <c r="BI23" s="58"/>
      <c r="BJ23" s="58"/>
      <c r="BK23" s="58"/>
      <c r="BL23" s="58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8"/>
      <c r="CA23" s="58"/>
      <c r="CB23" s="58"/>
      <c r="CC23" s="58"/>
      <c r="CD23" s="58"/>
      <c r="CE23" s="58"/>
      <c r="CF23" s="58"/>
      <c r="CG23" s="58"/>
      <c r="CH23" s="58"/>
      <c r="CI23" s="58"/>
      <c r="CJ23" s="58"/>
      <c r="CK23" s="58"/>
      <c r="CL23" s="58"/>
      <c r="CM23" s="58"/>
      <c r="CN23" s="58"/>
      <c r="CO23" s="58"/>
      <c r="CP23" s="58"/>
      <c r="CQ23" s="58"/>
      <c r="CR23" s="58"/>
      <c r="CS23" s="58"/>
      <c r="CT23" s="58"/>
      <c r="CU23" s="58"/>
      <c r="CV23" s="58"/>
      <c r="CW23" s="58"/>
      <c r="CX23" s="58"/>
      <c r="CY23" s="58"/>
      <c r="CZ23" s="58"/>
      <c r="DA23" s="58"/>
      <c r="DB23" s="58"/>
      <c r="DC23" s="58"/>
      <c r="DD23" s="58"/>
      <c r="DE23" s="58"/>
      <c r="DF23" s="58"/>
      <c r="DG23" s="58"/>
      <c r="DH23" s="58"/>
      <c r="DI23" s="58"/>
      <c r="DJ23" s="58"/>
      <c r="DK23" s="58"/>
      <c r="DL23" s="58"/>
      <c r="DM23" s="58"/>
      <c r="DN23" s="58"/>
      <c r="DO23" s="58"/>
      <c r="DP23" s="58"/>
      <c r="DQ23" s="58"/>
      <c r="DR23" s="58"/>
      <c r="DS23" s="58"/>
      <c r="DT23" s="58"/>
      <c r="DU23" s="58"/>
      <c r="DV23" s="58"/>
      <c r="DW23" s="58"/>
      <c r="DX23" s="58"/>
      <c r="DY23" s="58"/>
      <c r="DZ23" s="58"/>
      <c r="EA23" s="56"/>
    </row>
    <row r="24" spans="1:131" x14ac:dyDescent="0.25">
      <c r="A24" s="108"/>
      <c r="B24" s="58" t="s">
        <v>323</v>
      </c>
      <c r="C24" s="59" t="s">
        <v>510</v>
      </c>
      <c r="D24" s="61"/>
      <c r="E24" s="61"/>
      <c r="F24" s="60"/>
      <c r="G24" s="62">
        <v>247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  <c r="BJ24" s="58"/>
      <c r="BK24" s="58"/>
      <c r="BL24" s="58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8"/>
      <c r="CA24" s="58"/>
      <c r="CB24" s="58"/>
      <c r="CC24" s="58"/>
      <c r="CD24" s="58"/>
      <c r="CE24" s="58"/>
      <c r="CF24" s="58"/>
      <c r="CG24" s="58"/>
      <c r="CH24" s="58"/>
      <c r="CI24" s="58"/>
      <c r="CJ24" s="58"/>
      <c r="CK24" s="58"/>
      <c r="CL24" s="58"/>
      <c r="CM24" s="58"/>
      <c r="CN24" s="58"/>
      <c r="CO24" s="58"/>
      <c r="CP24" s="58"/>
      <c r="CQ24" s="58"/>
      <c r="CR24" s="58"/>
      <c r="CS24" s="58"/>
      <c r="CT24" s="58"/>
      <c r="CU24" s="58"/>
      <c r="CV24" s="58"/>
      <c r="CW24" s="58"/>
      <c r="CX24" s="58"/>
      <c r="CY24" s="58"/>
      <c r="CZ24" s="58"/>
      <c r="DA24" s="58"/>
      <c r="DB24" s="58"/>
      <c r="DC24" s="58"/>
      <c r="DD24" s="58"/>
      <c r="DE24" s="58"/>
      <c r="DF24" s="58"/>
      <c r="DG24" s="58"/>
      <c r="DH24" s="58"/>
      <c r="DI24" s="58"/>
      <c r="DJ24" s="58"/>
      <c r="DK24" s="58"/>
      <c r="DL24" s="58"/>
      <c r="DM24" s="58"/>
      <c r="DN24" s="58"/>
      <c r="DO24" s="58"/>
      <c r="DP24" s="58"/>
      <c r="DQ24" s="58"/>
      <c r="DR24" s="58"/>
      <c r="DS24" s="58"/>
      <c r="DT24" s="58"/>
      <c r="DU24" s="58"/>
      <c r="DV24" s="58"/>
      <c r="DW24" s="58"/>
      <c r="DX24" s="58"/>
      <c r="DY24" s="58"/>
      <c r="DZ24" s="58"/>
      <c r="EA24" s="56"/>
    </row>
    <row r="25" spans="1:131" x14ac:dyDescent="0.25">
      <c r="A25" s="108"/>
      <c r="B25" s="58" t="s">
        <v>319</v>
      </c>
      <c r="C25" s="59" t="s">
        <v>510</v>
      </c>
      <c r="D25" s="61"/>
      <c r="E25" s="61"/>
      <c r="F25" s="60"/>
      <c r="G25" s="62">
        <v>51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8"/>
      <c r="AQ25" s="58"/>
      <c r="AR25" s="58"/>
      <c r="AS25" s="58"/>
      <c r="AT25" s="58"/>
      <c r="AU25" s="58"/>
      <c r="AV25" s="58"/>
      <c r="AW25" s="58"/>
      <c r="AX25" s="58"/>
      <c r="AY25" s="58"/>
      <c r="AZ25" s="58"/>
      <c r="BA25" s="58"/>
      <c r="BB25" s="58"/>
      <c r="BC25" s="58"/>
      <c r="BD25" s="58"/>
      <c r="BE25" s="58"/>
      <c r="BF25" s="58"/>
      <c r="BG25" s="58"/>
      <c r="BH25" s="58"/>
      <c r="BI25" s="58"/>
      <c r="BJ25" s="58"/>
      <c r="BK25" s="58"/>
      <c r="BL25" s="58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8"/>
      <c r="CA25" s="58"/>
      <c r="CB25" s="58"/>
      <c r="CC25" s="58"/>
      <c r="CD25" s="58"/>
      <c r="CE25" s="58"/>
      <c r="CF25" s="58"/>
      <c r="CG25" s="58"/>
      <c r="CH25" s="58"/>
      <c r="CI25" s="58"/>
      <c r="CJ25" s="58"/>
      <c r="CK25" s="58"/>
      <c r="CL25" s="58"/>
      <c r="CM25" s="58"/>
      <c r="CN25" s="58"/>
      <c r="CO25" s="58"/>
      <c r="CP25" s="58"/>
      <c r="CQ25" s="58"/>
      <c r="CR25" s="58"/>
      <c r="CS25" s="58"/>
      <c r="CT25" s="58"/>
      <c r="CU25" s="58"/>
      <c r="CV25" s="58"/>
      <c r="CW25" s="58"/>
      <c r="CX25" s="58"/>
      <c r="CY25" s="58"/>
      <c r="CZ25" s="58"/>
      <c r="DA25" s="58"/>
      <c r="DB25" s="58"/>
      <c r="DC25" s="58"/>
      <c r="DD25" s="58"/>
      <c r="DE25" s="58"/>
      <c r="DF25" s="58"/>
      <c r="DG25" s="58"/>
      <c r="DH25" s="58"/>
      <c r="DI25" s="58"/>
      <c r="DJ25" s="58"/>
      <c r="DK25" s="58"/>
      <c r="DL25" s="58"/>
      <c r="DM25" s="58"/>
      <c r="DN25" s="58"/>
      <c r="DO25" s="58"/>
      <c r="DP25" s="58"/>
      <c r="DQ25" s="58"/>
      <c r="DR25" s="58"/>
      <c r="DS25" s="58"/>
      <c r="DT25" s="58"/>
      <c r="DU25" s="58"/>
      <c r="DV25" s="58"/>
      <c r="DW25" s="58"/>
      <c r="DX25" s="58"/>
      <c r="DY25" s="58"/>
      <c r="DZ25" s="58"/>
      <c r="EA25" s="56"/>
    </row>
    <row r="26" spans="1:131" x14ac:dyDescent="0.25">
      <c r="A26" s="108"/>
      <c r="B26" s="58" t="s">
        <v>322</v>
      </c>
      <c r="C26" s="59" t="s">
        <v>509</v>
      </c>
      <c r="D26" s="61"/>
      <c r="E26" s="61"/>
      <c r="F26" s="60"/>
      <c r="G26" s="62">
        <v>6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8"/>
      <c r="AQ26" s="58"/>
      <c r="AR26" s="58"/>
      <c r="AS26" s="58"/>
      <c r="AT26" s="58"/>
      <c r="AU26" s="58"/>
      <c r="AV26" s="58"/>
      <c r="AW26" s="58"/>
      <c r="AX26" s="58"/>
      <c r="AY26" s="58"/>
      <c r="AZ26" s="58"/>
      <c r="BA26" s="58"/>
      <c r="BB26" s="58"/>
      <c r="BC26" s="58"/>
      <c r="BD26" s="58"/>
      <c r="BE26" s="58"/>
      <c r="BF26" s="58"/>
      <c r="BG26" s="58"/>
      <c r="BH26" s="58"/>
      <c r="BI26" s="58"/>
      <c r="BJ26" s="58"/>
      <c r="BK26" s="58"/>
      <c r="BL26" s="58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8"/>
      <c r="CA26" s="58"/>
      <c r="CB26" s="58"/>
      <c r="CC26" s="58"/>
      <c r="CD26" s="58"/>
      <c r="CE26" s="58"/>
      <c r="CF26" s="58"/>
      <c r="CG26" s="58"/>
      <c r="CH26" s="58"/>
      <c r="CI26" s="58"/>
      <c r="CJ26" s="58"/>
      <c r="CK26" s="58"/>
      <c r="CL26" s="58"/>
      <c r="CM26" s="58"/>
      <c r="CN26" s="58"/>
      <c r="CO26" s="58"/>
      <c r="CP26" s="58"/>
      <c r="CQ26" s="58"/>
      <c r="CR26" s="58"/>
      <c r="CS26" s="58"/>
      <c r="CT26" s="58"/>
      <c r="CU26" s="58"/>
      <c r="CV26" s="58"/>
      <c r="CW26" s="58"/>
      <c r="CX26" s="58"/>
      <c r="CY26" s="58"/>
      <c r="CZ26" s="58"/>
      <c r="DA26" s="58"/>
      <c r="DB26" s="58"/>
      <c r="DC26" s="58"/>
      <c r="DD26" s="58"/>
      <c r="DE26" s="58"/>
      <c r="DF26" s="58"/>
      <c r="DG26" s="58"/>
      <c r="DH26" s="58"/>
      <c r="DI26" s="58"/>
      <c r="DJ26" s="58"/>
      <c r="DK26" s="58"/>
      <c r="DL26" s="58"/>
      <c r="DM26" s="58"/>
      <c r="DN26" s="58"/>
      <c r="DO26" s="58"/>
      <c r="DP26" s="58"/>
      <c r="DQ26" s="58"/>
      <c r="DR26" s="58"/>
      <c r="DS26" s="58"/>
      <c r="DT26" s="58"/>
      <c r="DU26" s="58"/>
      <c r="DV26" s="58"/>
      <c r="DW26" s="58"/>
      <c r="DX26" s="58"/>
      <c r="DY26" s="58"/>
      <c r="DZ26" s="58"/>
      <c r="EA26" s="56"/>
    </row>
    <row r="27" spans="1:131" x14ac:dyDescent="0.25">
      <c r="A27" s="108"/>
      <c r="B27" s="58" t="s">
        <v>322</v>
      </c>
      <c r="C27" s="59" t="s">
        <v>510</v>
      </c>
      <c r="D27" s="61"/>
      <c r="E27" s="61"/>
      <c r="F27" s="60"/>
      <c r="G27" s="62">
        <v>49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8"/>
      <c r="AQ27" s="58"/>
      <c r="AR27" s="58"/>
      <c r="AS27" s="58"/>
      <c r="AT27" s="58"/>
      <c r="AU27" s="58"/>
      <c r="AV27" s="58"/>
      <c r="AW27" s="58"/>
      <c r="AX27" s="58"/>
      <c r="AY27" s="58"/>
      <c r="AZ27" s="58"/>
      <c r="BA27" s="58"/>
      <c r="BB27" s="58"/>
      <c r="BC27" s="58"/>
      <c r="BD27" s="58"/>
      <c r="BE27" s="58"/>
      <c r="BF27" s="58"/>
      <c r="BG27" s="58"/>
      <c r="BH27" s="58"/>
      <c r="BI27" s="58"/>
      <c r="BJ27" s="58"/>
      <c r="BK27" s="58"/>
      <c r="BL27" s="58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8"/>
      <c r="CA27" s="58"/>
      <c r="CB27" s="58"/>
      <c r="CC27" s="58"/>
      <c r="CD27" s="58"/>
      <c r="CE27" s="58"/>
      <c r="CF27" s="58"/>
      <c r="CG27" s="58"/>
      <c r="CH27" s="58"/>
      <c r="CI27" s="58"/>
      <c r="CJ27" s="58"/>
      <c r="CK27" s="58"/>
      <c r="CL27" s="58"/>
      <c r="CM27" s="58"/>
      <c r="CN27" s="58"/>
      <c r="CO27" s="58"/>
      <c r="CP27" s="58"/>
      <c r="CQ27" s="58"/>
      <c r="CR27" s="58"/>
      <c r="CS27" s="58"/>
      <c r="CT27" s="58"/>
      <c r="CU27" s="58"/>
      <c r="CV27" s="58"/>
      <c r="CW27" s="58"/>
      <c r="CX27" s="58"/>
      <c r="CY27" s="58"/>
      <c r="CZ27" s="58"/>
      <c r="DA27" s="58"/>
      <c r="DB27" s="58"/>
      <c r="DC27" s="58"/>
      <c r="DD27" s="58"/>
      <c r="DE27" s="58"/>
      <c r="DF27" s="58"/>
      <c r="DG27" s="58"/>
      <c r="DH27" s="58"/>
      <c r="DI27" s="58"/>
      <c r="DJ27" s="58"/>
      <c r="DK27" s="58"/>
      <c r="DL27" s="58"/>
      <c r="DM27" s="58"/>
      <c r="DN27" s="58"/>
      <c r="DO27" s="58"/>
      <c r="DP27" s="58"/>
      <c r="DQ27" s="58"/>
      <c r="DR27" s="58"/>
      <c r="DS27" s="58"/>
      <c r="DT27" s="58"/>
      <c r="DU27" s="58"/>
      <c r="DV27" s="58"/>
      <c r="DW27" s="58"/>
      <c r="DX27" s="58"/>
      <c r="DY27" s="58"/>
      <c r="DZ27" s="58"/>
      <c r="EA27" s="56"/>
    </row>
    <row r="28" spans="1:131" x14ac:dyDescent="0.25">
      <c r="A28" s="109"/>
      <c r="B28" s="58" t="s">
        <v>324</v>
      </c>
      <c r="C28" s="59" t="s">
        <v>509</v>
      </c>
      <c r="D28" s="61"/>
      <c r="E28" s="61"/>
      <c r="F28" s="60"/>
      <c r="G28" s="62">
        <v>3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8"/>
      <c r="CA28" s="58"/>
      <c r="CB28" s="58"/>
      <c r="CC28" s="58"/>
      <c r="CD28" s="58"/>
      <c r="CE28" s="58"/>
      <c r="CF28" s="58"/>
      <c r="CG28" s="58"/>
      <c r="CH28" s="58"/>
      <c r="CI28" s="58"/>
      <c r="CJ28" s="58"/>
      <c r="CK28" s="58"/>
      <c r="CL28" s="58"/>
      <c r="CM28" s="58"/>
      <c r="CN28" s="58"/>
      <c r="CO28" s="58"/>
      <c r="CP28" s="58"/>
      <c r="CQ28" s="58"/>
      <c r="CR28" s="58"/>
      <c r="CS28" s="58"/>
      <c r="CT28" s="58"/>
      <c r="CU28" s="58"/>
      <c r="CV28" s="58"/>
      <c r="CW28" s="58"/>
      <c r="CX28" s="58"/>
      <c r="CY28" s="58"/>
      <c r="CZ28" s="58"/>
      <c r="DA28" s="58"/>
      <c r="DB28" s="58"/>
      <c r="DC28" s="58"/>
      <c r="DD28" s="58"/>
      <c r="DE28" s="58"/>
      <c r="DF28" s="58"/>
      <c r="DG28" s="58"/>
      <c r="DH28" s="58"/>
      <c r="DI28" s="58"/>
      <c r="DJ28" s="58"/>
      <c r="DK28" s="58"/>
      <c r="DL28" s="58"/>
      <c r="DM28" s="58"/>
      <c r="DN28" s="58"/>
      <c r="DO28" s="58"/>
      <c r="DP28" s="58"/>
      <c r="DQ28" s="58"/>
      <c r="DR28" s="58"/>
      <c r="DS28" s="58"/>
      <c r="DT28" s="58"/>
      <c r="DU28" s="58"/>
      <c r="DV28" s="58"/>
      <c r="DW28" s="58"/>
      <c r="DX28" s="58"/>
      <c r="DY28" s="58"/>
      <c r="DZ28" s="58"/>
      <c r="EA28" s="56"/>
    </row>
    <row r="29" spans="1:131" ht="30" customHeight="1" x14ac:dyDescent="0.25">
      <c r="A29" s="104" t="s">
        <v>517</v>
      </c>
      <c r="B29" s="63" t="s">
        <v>323</v>
      </c>
      <c r="C29" s="64" t="s">
        <v>509</v>
      </c>
      <c r="D29" s="66"/>
      <c r="E29" s="66"/>
      <c r="F29" s="65"/>
      <c r="G29" s="67">
        <v>50</v>
      </c>
      <c r="H29" s="63"/>
      <c r="I29" s="63"/>
      <c r="J29" s="63"/>
      <c r="K29" s="63"/>
      <c r="L29" s="63"/>
      <c r="M29" s="63"/>
      <c r="N29" s="63"/>
      <c r="O29" s="63"/>
      <c r="P29" s="63"/>
      <c r="Q29" s="63"/>
      <c r="R29" s="63"/>
      <c r="S29" s="63"/>
      <c r="T29" s="63"/>
      <c r="U29" s="63"/>
      <c r="V29" s="63"/>
      <c r="W29" s="63"/>
      <c r="X29" s="63"/>
      <c r="Y29" s="63"/>
      <c r="Z29" s="63"/>
      <c r="AA29" s="63"/>
      <c r="AB29" s="63"/>
      <c r="AC29" s="63"/>
      <c r="AD29" s="63"/>
      <c r="AE29" s="63"/>
      <c r="AF29" s="63"/>
      <c r="AG29" s="63"/>
      <c r="AH29" s="63"/>
      <c r="AI29" s="63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63"/>
      <c r="CO29" s="63"/>
      <c r="CP29" s="63"/>
      <c r="CQ29" s="63"/>
      <c r="CR29" s="63"/>
      <c r="CS29" s="63"/>
      <c r="CT29" s="63"/>
      <c r="CU29" s="63"/>
      <c r="CV29" s="63"/>
      <c r="CW29" s="63"/>
      <c r="CX29" s="63"/>
      <c r="CY29" s="63"/>
      <c r="CZ29" s="63"/>
      <c r="DA29" s="63"/>
      <c r="DB29" s="63"/>
      <c r="DC29" s="63"/>
      <c r="DD29" s="63"/>
      <c r="DE29" s="63"/>
      <c r="DF29" s="63"/>
      <c r="DG29" s="63"/>
      <c r="DH29" s="63"/>
      <c r="DI29" s="63"/>
      <c r="DJ29" s="63"/>
      <c r="DK29" s="63"/>
      <c r="DL29" s="63"/>
      <c r="DM29" s="63"/>
      <c r="DN29" s="63"/>
      <c r="DO29" s="63"/>
      <c r="DP29" s="63"/>
      <c r="DQ29" s="63"/>
      <c r="DR29" s="63"/>
      <c r="DS29" s="63"/>
      <c r="DT29" s="63"/>
      <c r="DU29" s="63"/>
      <c r="DV29" s="63"/>
      <c r="DW29" s="63"/>
      <c r="DX29" s="63"/>
      <c r="DY29" s="63"/>
      <c r="DZ29" s="63"/>
      <c r="EA29" s="56"/>
    </row>
    <row r="30" spans="1:131" x14ac:dyDescent="0.25">
      <c r="A30" s="105"/>
      <c r="B30" s="63" t="s">
        <v>319</v>
      </c>
      <c r="C30" s="64" t="s">
        <v>509</v>
      </c>
      <c r="D30" s="66"/>
      <c r="E30" s="66"/>
      <c r="F30" s="65"/>
      <c r="G30" s="67">
        <v>68</v>
      </c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63"/>
      <c r="W30" s="63"/>
      <c r="X30" s="63"/>
      <c r="Y30" s="63"/>
      <c r="Z30" s="63"/>
      <c r="AA30" s="63"/>
      <c r="AB30" s="63"/>
      <c r="AC30" s="63"/>
      <c r="AD30" s="63"/>
      <c r="AE30" s="63"/>
      <c r="AF30" s="63"/>
      <c r="AG30" s="63"/>
      <c r="AH30" s="63"/>
      <c r="AI30" s="63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63"/>
      <c r="CO30" s="63"/>
      <c r="CP30" s="63"/>
      <c r="CQ30" s="63"/>
      <c r="CR30" s="63"/>
      <c r="CS30" s="63"/>
      <c r="CT30" s="63"/>
      <c r="CU30" s="63"/>
      <c r="CV30" s="63"/>
      <c r="CW30" s="63"/>
      <c r="CX30" s="63"/>
      <c r="CY30" s="63"/>
      <c r="CZ30" s="63"/>
      <c r="DA30" s="63"/>
      <c r="DB30" s="63"/>
      <c r="DC30" s="63"/>
      <c r="DD30" s="63"/>
      <c r="DE30" s="63"/>
      <c r="DF30" s="63"/>
      <c r="DG30" s="63"/>
      <c r="DH30" s="63"/>
      <c r="DI30" s="63"/>
      <c r="DJ30" s="63"/>
      <c r="DK30" s="63"/>
      <c r="DL30" s="63"/>
      <c r="DM30" s="63"/>
      <c r="DN30" s="63"/>
      <c r="DO30" s="63"/>
      <c r="DP30" s="63"/>
      <c r="DQ30" s="63"/>
      <c r="DR30" s="63"/>
      <c r="DS30" s="63"/>
      <c r="DT30" s="63"/>
      <c r="DU30" s="63"/>
      <c r="DV30" s="63"/>
      <c r="DW30" s="63"/>
      <c r="DX30" s="63"/>
      <c r="DY30" s="63"/>
      <c r="DZ30" s="63"/>
      <c r="EA30" s="56"/>
    </row>
    <row r="31" spans="1:131" x14ac:dyDescent="0.25">
      <c r="A31" s="105"/>
      <c r="B31" s="63" t="s">
        <v>322</v>
      </c>
      <c r="C31" s="64" t="s">
        <v>509</v>
      </c>
      <c r="D31" s="66"/>
      <c r="E31" s="66"/>
      <c r="F31" s="65"/>
      <c r="G31" s="67">
        <v>13</v>
      </c>
      <c r="H31" s="63"/>
      <c r="I31" s="63"/>
      <c r="J31" s="63"/>
      <c r="K31" s="63"/>
      <c r="L31" s="63"/>
      <c r="M31" s="63"/>
      <c r="N31" s="63"/>
      <c r="O31" s="63"/>
      <c r="P31" s="63"/>
      <c r="Q31" s="63"/>
      <c r="R31" s="63"/>
      <c r="S31" s="63"/>
      <c r="T31" s="63"/>
      <c r="U31" s="63"/>
      <c r="V31" s="63"/>
      <c r="W31" s="63"/>
      <c r="X31" s="63"/>
      <c r="Y31" s="63"/>
      <c r="Z31" s="63"/>
      <c r="AA31" s="63"/>
      <c r="AB31" s="63"/>
      <c r="AC31" s="63"/>
      <c r="AD31" s="63"/>
      <c r="AE31" s="63"/>
      <c r="AF31" s="63"/>
      <c r="AG31" s="63"/>
      <c r="AH31" s="63"/>
      <c r="AI31" s="63"/>
      <c r="AJ31" s="63"/>
      <c r="AK31" s="63"/>
      <c r="AL31" s="63"/>
      <c r="AM31" s="63"/>
      <c r="AN31" s="63"/>
      <c r="AO31" s="63"/>
      <c r="AP31" s="63"/>
      <c r="AQ31" s="63"/>
      <c r="AR31" s="63"/>
      <c r="AS31" s="63"/>
      <c r="AT31" s="63"/>
      <c r="AU31" s="63"/>
      <c r="AV31" s="63"/>
      <c r="AW31" s="63"/>
      <c r="AX31" s="63"/>
      <c r="AY31" s="63"/>
      <c r="AZ31" s="63"/>
      <c r="BA31" s="63"/>
      <c r="BB31" s="63"/>
      <c r="BC31" s="63"/>
      <c r="BD31" s="63"/>
      <c r="BE31" s="63"/>
      <c r="BF31" s="63"/>
      <c r="BG31" s="63"/>
      <c r="BH31" s="63"/>
      <c r="BI31" s="63"/>
      <c r="BJ31" s="63"/>
      <c r="BK31" s="63"/>
      <c r="BL31" s="63"/>
      <c r="BM31" s="63"/>
      <c r="BN31" s="63"/>
      <c r="BO31" s="63"/>
      <c r="BP31" s="63"/>
      <c r="BQ31" s="63"/>
      <c r="BR31" s="63"/>
      <c r="BS31" s="63"/>
      <c r="BT31" s="63"/>
      <c r="BU31" s="63"/>
      <c r="BV31" s="63"/>
      <c r="BW31" s="63"/>
      <c r="BX31" s="63"/>
      <c r="BY31" s="63"/>
      <c r="BZ31" s="63"/>
      <c r="CA31" s="63"/>
      <c r="CB31" s="63"/>
      <c r="CC31" s="63"/>
      <c r="CD31" s="63"/>
      <c r="CE31" s="63"/>
      <c r="CF31" s="63"/>
      <c r="CG31" s="63"/>
      <c r="CH31" s="63"/>
      <c r="CI31" s="63"/>
      <c r="CJ31" s="63"/>
      <c r="CK31" s="63"/>
      <c r="CL31" s="63"/>
      <c r="CM31" s="63"/>
      <c r="CN31" s="63"/>
      <c r="CO31" s="63"/>
      <c r="CP31" s="63"/>
      <c r="CQ31" s="63"/>
      <c r="CR31" s="63"/>
      <c r="CS31" s="63"/>
      <c r="CT31" s="63"/>
      <c r="CU31" s="63"/>
      <c r="CV31" s="63"/>
      <c r="CW31" s="63"/>
      <c r="CX31" s="63"/>
      <c r="CY31" s="63"/>
      <c r="CZ31" s="63"/>
      <c r="DA31" s="63"/>
      <c r="DB31" s="63"/>
      <c r="DC31" s="63"/>
      <c r="DD31" s="63"/>
      <c r="DE31" s="63"/>
      <c r="DF31" s="63"/>
      <c r="DG31" s="63"/>
      <c r="DH31" s="63"/>
      <c r="DI31" s="63"/>
      <c r="DJ31" s="63"/>
      <c r="DK31" s="63"/>
      <c r="DL31" s="63"/>
      <c r="DM31" s="63"/>
      <c r="DN31" s="63"/>
      <c r="DO31" s="63"/>
      <c r="DP31" s="63"/>
      <c r="DQ31" s="63"/>
      <c r="DR31" s="63"/>
      <c r="DS31" s="63"/>
      <c r="DT31" s="63"/>
      <c r="DU31" s="63"/>
      <c r="DV31" s="63"/>
      <c r="DW31" s="63"/>
      <c r="DX31" s="63"/>
      <c r="DY31" s="63"/>
      <c r="DZ31" s="63"/>
      <c r="EA31" s="56"/>
    </row>
    <row r="32" spans="1:131" x14ac:dyDescent="0.25">
      <c r="A32" s="105"/>
      <c r="B32" s="63" t="s">
        <v>511</v>
      </c>
      <c r="C32" s="64" t="s">
        <v>509</v>
      </c>
      <c r="D32" s="66"/>
      <c r="E32" s="66"/>
      <c r="F32" s="65"/>
      <c r="G32" s="67">
        <v>5</v>
      </c>
      <c r="H32" s="63"/>
      <c r="I32" s="63"/>
      <c r="J32" s="63"/>
      <c r="K32" s="63"/>
      <c r="L32" s="63"/>
      <c r="M32" s="63"/>
      <c r="N32" s="63"/>
      <c r="O32" s="63"/>
      <c r="P32" s="63"/>
      <c r="Q32" s="63"/>
      <c r="R32" s="63"/>
      <c r="S32" s="63"/>
      <c r="T32" s="63"/>
      <c r="U32" s="63"/>
      <c r="V32" s="63"/>
      <c r="W32" s="63"/>
      <c r="X32" s="63"/>
      <c r="Y32" s="63"/>
      <c r="Z32" s="63"/>
      <c r="AA32" s="63"/>
      <c r="AB32" s="63"/>
      <c r="AC32" s="63"/>
      <c r="AD32" s="63"/>
      <c r="AE32" s="63"/>
      <c r="AF32" s="63"/>
      <c r="AG32" s="63"/>
      <c r="AH32" s="63"/>
      <c r="AI32" s="63"/>
      <c r="AJ32" s="63"/>
      <c r="AK32" s="63"/>
      <c r="AL32" s="63"/>
      <c r="AM32" s="63"/>
      <c r="AN32" s="63"/>
      <c r="AO32" s="63"/>
      <c r="AP32" s="63"/>
      <c r="AQ32" s="63"/>
      <c r="AR32" s="63"/>
      <c r="AS32" s="63"/>
      <c r="AT32" s="63"/>
      <c r="AU32" s="63"/>
      <c r="AV32" s="63"/>
      <c r="AW32" s="63"/>
      <c r="AX32" s="63"/>
      <c r="AY32" s="63"/>
      <c r="AZ32" s="63"/>
      <c r="BA32" s="63"/>
      <c r="BB32" s="63"/>
      <c r="BC32" s="63"/>
      <c r="BD32" s="63"/>
      <c r="BE32" s="63"/>
      <c r="BF32" s="63"/>
      <c r="BG32" s="63"/>
      <c r="BH32" s="63"/>
      <c r="BI32" s="63"/>
      <c r="BJ32" s="63"/>
      <c r="BK32" s="63"/>
      <c r="BL32" s="63"/>
      <c r="BM32" s="63"/>
      <c r="BN32" s="63"/>
      <c r="BO32" s="63"/>
      <c r="BP32" s="63"/>
      <c r="BQ32" s="63"/>
      <c r="BR32" s="63"/>
      <c r="BS32" s="63"/>
      <c r="BT32" s="63"/>
      <c r="BU32" s="63"/>
      <c r="BV32" s="63"/>
      <c r="BW32" s="63"/>
      <c r="BX32" s="63"/>
      <c r="BY32" s="63"/>
      <c r="BZ32" s="63"/>
      <c r="CA32" s="63"/>
      <c r="CB32" s="63"/>
      <c r="CC32" s="63"/>
      <c r="CD32" s="63"/>
      <c r="CE32" s="63"/>
      <c r="CF32" s="63"/>
      <c r="CG32" s="63"/>
      <c r="CH32" s="63"/>
      <c r="CI32" s="63"/>
      <c r="CJ32" s="63"/>
      <c r="CK32" s="63"/>
      <c r="CL32" s="63"/>
      <c r="CM32" s="63"/>
      <c r="CN32" s="63"/>
      <c r="CO32" s="63"/>
      <c r="CP32" s="63"/>
      <c r="CQ32" s="63"/>
      <c r="CR32" s="63"/>
      <c r="CS32" s="63"/>
      <c r="CT32" s="63"/>
      <c r="CU32" s="63"/>
      <c r="CV32" s="63"/>
      <c r="CW32" s="63"/>
      <c r="CX32" s="63"/>
      <c r="CY32" s="63"/>
      <c r="CZ32" s="63"/>
      <c r="DA32" s="63"/>
      <c r="DB32" s="63"/>
      <c r="DC32" s="63"/>
      <c r="DD32" s="63"/>
      <c r="DE32" s="63"/>
      <c r="DF32" s="63"/>
      <c r="DG32" s="63"/>
      <c r="DH32" s="63"/>
      <c r="DI32" s="63"/>
      <c r="DJ32" s="63"/>
      <c r="DK32" s="63"/>
      <c r="DL32" s="63"/>
      <c r="DM32" s="63"/>
      <c r="DN32" s="63"/>
      <c r="DO32" s="63"/>
      <c r="DP32" s="63"/>
      <c r="DQ32" s="63"/>
      <c r="DR32" s="63"/>
      <c r="DS32" s="63"/>
      <c r="DT32" s="63"/>
      <c r="DU32" s="63"/>
      <c r="DV32" s="63"/>
      <c r="DW32" s="63"/>
      <c r="DX32" s="63"/>
      <c r="DY32" s="63"/>
      <c r="DZ32" s="63"/>
      <c r="EA32" s="56"/>
    </row>
    <row r="33" spans="1:131" x14ac:dyDescent="0.25">
      <c r="A33" s="105"/>
      <c r="B33" s="63" t="s">
        <v>323</v>
      </c>
      <c r="C33" s="64" t="s">
        <v>510</v>
      </c>
      <c r="D33" s="66">
        <v>160</v>
      </c>
      <c r="E33" s="66"/>
      <c r="F33" s="65" t="e">
        <f>G33*#REF!</f>
        <v>#REF!</v>
      </c>
      <c r="G33" s="67">
        <v>52</v>
      </c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63"/>
      <c r="AE33" s="63"/>
      <c r="AF33" s="63"/>
      <c r="AG33" s="63"/>
      <c r="AH33" s="63"/>
      <c r="AI33" s="63"/>
      <c r="AJ33" s="63"/>
      <c r="AK33" s="63"/>
      <c r="AL33" s="63"/>
      <c r="AM33" s="63"/>
      <c r="AN33" s="63"/>
      <c r="AO33" s="63"/>
      <c r="AP33" s="63"/>
      <c r="AQ33" s="63"/>
      <c r="AR33" s="63"/>
      <c r="AS33" s="63"/>
      <c r="AT33" s="63"/>
      <c r="AU33" s="63"/>
      <c r="AV33" s="63"/>
      <c r="AW33" s="63"/>
      <c r="AX33" s="63"/>
      <c r="AY33" s="63"/>
      <c r="AZ33" s="63"/>
      <c r="BA33" s="63"/>
      <c r="BB33" s="63"/>
      <c r="BC33" s="63"/>
      <c r="BD33" s="63"/>
      <c r="BE33" s="63"/>
      <c r="BF33" s="63"/>
      <c r="BG33" s="63"/>
      <c r="BH33" s="63"/>
      <c r="BI33" s="63"/>
      <c r="BJ33" s="63"/>
      <c r="BK33" s="63"/>
      <c r="BL33" s="63"/>
      <c r="BM33" s="63"/>
      <c r="BN33" s="63"/>
      <c r="BO33" s="63"/>
      <c r="BP33" s="63"/>
      <c r="BQ33" s="63"/>
      <c r="BR33" s="63"/>
      <c r="BS33" s="63"/>
      <c r="BT33" s="63"/>
      <c r="BU33" s="63"/>
      <c r="BV33" s="63"/>
      <c r="BW33" s="63"/>
      <c r="BX33" s="63"/>
      <c r="BY33" s="63"/>
      <c r="BZ33" s="63"/>
      <c r="CA33" s="63"/>
      <c r="CB33" s="63"/>
      <c r="CC33" s="63"/>
      <c r="CD33" s="63"/>
      <c r="CE33" s="63"/>
      <c r="CF33" s="63"/>
      <c r="CG33" s="63"/>
      <c r="CH33" s="63"/>
      <c r="CI33" s="63"/>
      <c r="CJ33" s="63"/>
      <c r="CK33" s="63"/>
      <c r="CL33" s="63"/>
      <c r="CM33" s="63"/>
      <c r="CN33" s="63"/>
      <c r="CO33" s="63"/>
      <c r="CP33" s="63"/>
      <c r="CQ33" s="63"/>
      <c r="CR33" s="63"/>
      <c r="CS33" s="63"/>
      <c r="CT33" s="63"/>
      <c r="CU33" s="63"/>
      <c r="CV33" s="63"/>
      <c r="CW33" s="63"/>
      <c r="CX33" s="63"/>
      <c r="CY33" s="63"/>
      <c r="CZ33" s="63"/>
      <c r="DA33" s="63"/>
      <c r="DB33" s="63"/>
      <c r="DC33" s="63"/>
      <c r="DD33" s="63"/>
      <c r="DE33" s="63"/>
      <c r="DF33" s="63"/>
      <c r="DG33" s="63"/>
      <c r="DH33" s="63"/>
      <c r="DI33" s="63"/>
      <c r="DJ33" s="63"/>
      <c r="DK33" s="63"/>
      <c r="DL33" s="63"/>
      <c r="DM33" s="63"/>
      <c r="DN33" s="63"/>
      <c r="DO33" s="63"/>
      <c r="DP33" s="63"/>
      <c r="DQ33" s="63"/>
      <c r="DR33" s="63"/>
      <c r="DS33" s="63"/>
      <c r="DT33" s="63"/>
      <c r="DU33" s="63"/>
      <c r="DV33" s="63"/>
      <c r="DW33" s="63"/>
      <c r="DX33" s="63"/>
      <c r="DY33" s="63"/>
      <c r="DZ33" s="63"/>
      <c r="EA33" s="56"/>
    </row>
    <row r="34" spans="1:131" x14ac:dyDescent="0.25">
      <c r="A34" s="105"/>
      <c r="B34" s="63" t="s">
        <v>319</v>
      </c>
      <c r="C34" s="64" t="s">
        <v>510</v>
      </c>
      <c r="D34" s="66">
        <v>160</v>
      </c>
      <c r="E34" s="66"/>
      <c r="F34" s="65" t="e">
        <f>G34*#REF!</f>
        <v>#REF!</v>
      </c>
      <c r="G34" s="67">
        <v>96</v>
      </c>
      <c r="H34" s="63"/>
      <c r="I34" s="63"/>
      <c r="J34" s="63"/>
      <c r="K34" s="63"/>
      <c r="L34" s="63"/>
      <c r="M34" s="63"/>
      <c r="N34" s="63"/>
      <c r="O34" s="63"/>
      <c r="P34" s="63"/>
      <c r="Q34" s="63"/>
      <c r="R34" s="63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63"/>
      <c r="BK34" s="63"/>
      <c r="BL34" s="63"/>
      <c r="BM34" s="63"/>
      <c r="BN34" s="63"/>
      <c r="BO34" s="63"/>
      <c r="BP34" s="63"/>
      <c r="BQ34" s="63"/>
      <c r="BR34" s="63"/>
      <c r="BS34" s="63"/>
      <c r="BT34" s="63"/>
      <c r="BU34" s="63"/>
      <c r="BV34" s="63"/>
      <c r="BW34" s="63"/>
      <c r="BX34" s="63"/>
      <c r="BY34" s="63"/>
      <c r="BZ34" s="63"/>
      <c r="CA34" s="63"/>
      <c r="CB34" s="63"/>
      <c r="CC34" s="63"/>
      <c r="CD34" s="63"/>
      <c r="CE34" s="63"/>
      <c r="CF34" s="63"/>
      <c r="CG34" s="63"/>
      <c r="CH34" s="63"/>
      <c r="CI34" s="63"/>
      <c r="CJ34" s="63"/>
      <c r="CK34" s="63"/>
      <c r="CL34" s="63"/>
      <c r="CM34" s="63"/>
      <c r="CN34" s="63"/>
      <c r="CO34" s="63"/>
      <c r="CP34" s="63"/>
      <c r="CQ34" s="63"/>
      <c r="CR34" s="63"/>
      <c r="CS34" s="63"/>
      <c r="CT34" s="63"/>
      <c r="CU34" s="63"/>
      <c r="CV34" s="63"/>
      <c r="CW34" s="63"/>
      <c r="CX34" s="63"/>
      <c r="CY34" s="63"/>
      <c r="CZ34" s="63"/>
      <c r="DA34" s="63"/>
      <c r="DB34" s="63"/>
      <c r="DC34" s="63"/>
      <c r="DD34" s="63"/>
      <c r="DE34" s="63"/>
      <c r="DF34" s="63"/>
      <c r="DG34" s="63"/>
      <c r="DH34" s="63"/>
      <c r="DI34" s="63"/>
      <c r="DJ34" s="63"/>
      <c r="DK34" s="63"/>
      <c r="DL34" s="63"/>
      <c r="DM34" s="63"/>
      <c r="DN34" s="63"/>
      <c r="DO34" s="63"/>
      <c r="DP34" s="63"/>
      <c r="DQ34" s="63"/>
      <c r="DR34" s="63"/>
      <c r="DS34" s="63"/>
      <c r="DT34" s="63"/>
      <c r="DU34" s="63"/>
      <c r="DV34" s="63"/>
      <c r="DW34" s="63"/>
      <c r="DX34" s="63"/>
      <c r="DY34" s="63"/>
      <c r="DZ34" s="63"/>
      <c r="EA34" s="56"/>
    </row>
    <row r="35" spans="1:131" x14ac:dyDescent="0.25">
      <c r="A35" s="105"/>
      <c r="B35" s="63" t="s">
        <v>322</v>
      </c>
      <c r="C35" s="64" t="s">
        <v>510</v>
      </c>
      <c r="D35" s="66">
        <v>160</v>
      </c>
      <c r="E35" s="66"/>
      <c r="F35" s="65" t="e">
        <f>G35*#REF!</f>
        <v>#REF!</v>
      </c>
      <c r="G35" s="67">
        <v>29</v>
      </c>
      <c r="H35" s="63"/>
      <c r="I35" s="63"/>
      <c r="J35" s="63"/>
      <c r="K35" s="63"/>
      <c r="L35" s="63"/>
      <c r="M35" s="63"/>
      <c r="N35" s="63"/>
      <c r="O35" s="63"/>
      <c r="P35" s="63"/>
      <c r="Q35" s="63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63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63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63"/>
      <c r="BK35" s="63"/>
      <c r="BL35" s="63"/>
      <c r="BM35" s="63"/>
      <c r="BN35" s="63"/>
      <c r="BO35" s="63"/>
      <c r="BP35" s="63"/>
      <c r="BQ35" s="63"/>
      <c r="BR35" s="63"/>
      <c r="BS35" s="63"/>
      <c r="BT35" s="63"/>
      <c r="BU35" s="63"/>
      <c r="BV35" s="63"/>
      <c r="BW35" s="63"/>
      <c r="BX35" s="63"/>
      <c r="BY35" s="63"/>
      <c r="BZ35" s="63"/>
      <c r="CA35" s="63"/>
      <c r="CB35" s="63"/>
      <c r="CC35" s="63"/>
      <c r="CD35" s="63"/>
      <c r="CE35" s="63"/>
      <c r="CF35" s="63"/>
      <c r="CG35" s="63"/>
      <c r="CH35" s="63"/>
      <c r="CI35" s="63"/>
      <c r="CJ35" s="63"/>
      <c r="CK35" s="63"/>
      <c r="CL35" s="63"/>
      <c r="CM35" s="63"/>
      <c r="CN35" s="63"/>
      <c r="CO35" s="63"/>
      <c r="CP35" s="63"/>
      <c r="CQ35" s="63"/>
      <c r="CR35" s="63"/>
      <c r="CS35" s="63"/>
      <c r="CT35" s="63"/>
      <c r="CU35" s="63"/>
      <c r="CV35" s="63"/>
      <c r="CW35" s="63"/>
      <c r="CX35" s="63"/>
      <c r="CY35" s="63"/>
      <c r="CZ35" s="63"/>
      <c r="DA35" s="63"/>
      <c r="DB35" s="63"/>
      <c r="DC35" s="63"/>
      <c r="DD35" s="63"/>
      <c r="DE35" s="63"/>
      <c r="DF35" s="63"/>
      <c r="DG35" s="63"/>
      <c r="DH35" s="63"/>
      <c r="DI35" s="63"/>
      <c r="DJ35" s="63"/>
      <c r="DK35" s="63"/>
      <c r="DL35" s="63"/>
      <c r="DM35" s="63"/>
      <c r="DN35" s="63"/>
      <c r="DO35" s="63"/>
      <c r="DP35" s="63"/>
      <c r="DQ35" s="63"/>
      <c r="DR35" s="63"/>
      <c r="DS35" s="63"/>
      <c r="DT35" s="63"/>
      <c r="DU35" s="63"/>
      <c r="DV35" s="63"/>
      <c r="DW35" s="63"/>
      <c r="DX35" s="63"/>
      <c r="DY35" s="63"/>
      <c r="DZ35" s="63"/>
      <c r="EA35" s="56"/>
    </row>
    <row r="36" spans="1:131" x14ac:dyDescent="0.25">
      <c r="A36" s="106"/>
      <c r="B36" s="63" t="s">
        <v>511</v>
      </c>
      <c r="C36" s="64" t="s">
        <v>510</v>
      </c>
      <c r="D36" s="66">
        <v>160</v>
      </c>
      <c r="E36" s="66"/>
      <c r="F36" s="65" t="e">
        <f>G36*#REF!</f>
        <v>#REF!</v>
      </c>
      <c r="G36" s="67">
        <v>5</v>
      </c>
      <c r="H36" s="63"/>
      <c r="I36" s="63"/>
      <c r="J36" s="63"/>
      <c r="K36" s="63"/>
      <c r="L36" s="63"/>
      <c r="M36" s="63"/>
      <c r="N36" s="63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3"/>
      <c r="AJ36" s="63"/>
      <c r="AK36" s="63"/>
      <c r="AL36" s="63"/>
      <c r="AM36" s="63"/>
      <c r="AN36" s="63"/>
      <c r="AO36" s="63"/>
      <c r="AP36" s="63"/>
      <c r="AQ36" s="63"/>
      <c r="AR36" s="63"/>
      <c r="AS36" s="63"/>
      <c r="AT36" s="63"/>
      <c r="AU36" s="63"/>
      <c r="AV36" s="63"/>
      <c r="AW36" s="63"/>
      <c r="AX36" s="63"/>
      <c r="AY36" s="63"/>
      <c r="AZ36" s="63"/>
      <c r="BA36" s="63"/>
      <c r="BB36" s="63"/>
      <c r="BC36" s="63"/>
      <c r="BD36" s="63"/>
      <c r="BE36" s="63"/>
      <c r="BF36" s="63"/>
      <c r="BG36" s="63"/>
      <c r="BH36" s="63"/>
      <c r="BI36" s="63"/>
      <c r="BJ36" s="63"/>
      <c r="BK36" s="63"/>
      <c r="BL36" s="63"/>
      <c r="BM36" s="63"/>
      <c r="BN36" s="63"/>
      <c r="BO36" s="63"/>
      <c r="BP36" s="63"/>
      <c r="BQ36" s="63"/>
      <c r="BR36" s="63"/>
      <c r="BS36" s="63"/>
      <c r="BT36" s="63"/>
      <c r="BU36" s="63"/>
      <c r="BV36" s="63"/>
      <c r="BW36" s="63"/>
      <c r="BX36" s="63"/>
      <c r="BY36" s="63"/>
      <c r="BZ36" s="63"/>
      <c r="CA36" s="63"/>
      <c r="CB36" s="63"/>
      <c r="CC36" s="63"/>
      <c r="CD36" s="63"/>
      <c r="CE36" s="63"/>
      <c r="CF36" s="63"/>
      <c r="CG36" s="63"/>
      <c r="CH36" s="63"/>
      <c r="CI36" s="63"/>
      <c r="CJ36" s="63"/>
      <c r="CK36" s="63"/>
      <c r="CL36" s="63"/>
      <c r="CM36" s="63"/>
      <c r="CN36" s="63"/>
      <c r="CO36" s="63"/>
      <c r="CP36" s="63"/>
      <c r="CQ36" s="63"/>
      <c r="CR36" s="63"/>
      <c r="CS36" s="63"/>
      <c r="CT36" s="63"/>
      <c r="CU36" s="63"/>
      <c r="CV36" s="63"/>
      <c r="CW36" s="63"/>
      <c r="CX36" s="63"/>
      <c r="CY36" s="63"/>
      <c r="CZ36" s="63"/>
      <c r="DA36" s="63"/>
      <c r="DB36" s="63"/>
      <c r="DC36" s="63"/>
      <c r="DD36" s="63"/>
      <c r="DE36" s="63"/>
      <c r="DF36" s="63"/>
      <c r="DG36" s="63"/>
      <c r="DH36" s="63"/>
      <c r="DI36" s="63"/>
      <c r="DJ36" s="63"/>
      <c r="DK36" s="63"/>
      <c r="DL36" s="63"/>
      <c r="DM36" s="63"/>
      <c r="DN36" s="63"/>
      <c r="DO36" s="63"/>
      <c r="DP36" s="63"/>
      <c r="DQ36" s="63"/>
      <c r="DR36" s="63"/>
      <c r="DS36" s="63"/>
      <c r="DT36" s="63"/>
      <c r="DU36" s="63"/>
      <c r="DV36" s="63"/>
      <c r="DW36" s="63"/>
      <c r="DX36" s="63"/>
      <c r="DY36" s="63"/>
      <c r="DZ36" s="63"/>
      <c r="EA36" s="56"/>
    </row>
    <row r="37" spans="1:131" ht="30" customHeight="1" x14ac:dyDescent="0.25">
      <c r="A37" s="96" t="s">
        <v>508</v>
      </c>
      <c r="B37" s="68" t="s">
        <v>319</v>
      </c>
      <c r="C37" s="69" t="s">
        <v>509</v>
      </c>
      <c r="D37" s="71">
        <v>140</v>
      </c>
      <c r="E37" s="71"/>
      <c r="F37" s="70" t="e">
        <f>G37*#REF!</f>
        <v>#REF!</v>
      </c>
      <c r="G37" s="72">
        <v>44</v>
      </c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56"/>
    </row>
    <row r="38" spans="1:131" x14ac:dyDescent="0.25">
      <c r="A38" s="97"/>
      <c r="B38" s="68" t="s">
        <v>323</v>
      </c>
      <c r="C38" s="69" t="s">
        <v>509</v>
      </c>
      <c r="D38" s="71">
        <v>140</v>
      </c>
      <c r="E38" s="71"/>
      <c r="F38" s="70" t="e">
        <f>G38*#REF!</f>
        <v>#REF!</v>
      </c>
      <c r="G38" s="72">
        <v>20</v>
      </c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56"/>
    </row>
    <row r="39" spans="1:131" x14ac:dyDescent="0.25">
      <c r="A39" s="97"/>
      <c r="B39" s="68" t="s">
        <v>322</v>
      </c>
      <c r="C39" s="69" t="s">
        <v>509</v>
      </c>
      <c r="D39" s="71">
        <v>140</v>
      </c>
      <c r="E39" s="71"/>
      <c r="F39" s="70" t="e">
        <f>G39*#REF!</f>
        <v>#REF!</v>
      </c>
      <c r="G39" s="72">
        <v>20</v>
      </c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56"/>
    </row>
    <row r="40" spans="1:131" x14ac:dyDescent="0.25">
      <c r="A40" s="97"/>
      <c r="B40" s="68" t="s">
        <v>324</v>
      </c>
      <c r="C40" s="69" t="s">
        <v>509</v>
      </c>
      <c r="D40" s="71">
        <v>140</v>
      </c>
      <c r="E40" s="71"/>
      <c r="F40" s="70" t="e">
        <f>G40*#REF!</f>
        <v>#REF!</v>
      </c>
      <c r="G40" s="72">
        <v>24</v>
      </c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56"/>
    </row>
    <row r="41" spans="1:131" x14ac:dyDescent="0.25">
      <c r="A41" s="97"/>
      <c r="B41" s="68" t="s">
        <v>319</v>
      </c>
      <c r="C41" s="69" t="s">
        <v>510</v>
      </c>
      <c r="D41" s="71">
        <v>140</v>
      </c>
      <c r="E41" s="71"/>
      <c r="F41" s="70" t="e">
        <f>G41*#REF!</f>
        <v>#REF!</v>
      </c>
      <c r="G41" s="72">
        <v>41</v>
      </c>
      <c r="H41" s="68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56"/>
    </row>
    <row r="42" spans="1:131" x14ac:dyDescent="0.25">
      <c r="A42" s="97"/>
      <c r="B42" s="68" t="s">
        <v>323</v>
      </c>
      <c r="C42" s="69" t="s">
        <v>510</v>
      </c>
      <c r="D42" s="71">
        <v>140</v>
      </c>
      <c r="E42" s="71"/>
      <c r="F42" s="70" t="e">
        <f>G42*#REF!</f>
        <v>#REF!</v>
      </c>
      <c r="G42" s="72">
        <v>20</v>
      </c>
      <c r="H42" s="68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56"/>
    </row>
    <row r="43" spans="1:131" x14ac:dyDescent="0.25">
      <c r="A43" s="97"/>
      <c r="B43" s="68" t="s">
        <v>322</v>
      </c>
      <c r="C43" s="69" t="s">
        <v>510</v>
      </c>
      <c r="D43" s="71">
        <v>140</v>
      </c>
      <c r="E43" s="71"/>
      <c r="F43" s="70" t="e">
        <f>G43*#REF!</f>
        <v>#REF!</v>
      </c>
      <c r="G43" s="72">
        <v>65</v>
      </c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56"/>
    </row>
    <row r="44" spans="1:131" x14ac:dyDescent="0.25">
      <c r="A44" s="98"/>
      <c r="B44" s="68" t="s">
        <v>324</v>
      </c>
      <c r="C44" s="69" t="s">
        <v>510</v>
      </c>
      <c r="D44" s="71">
        <v>140</v>
      </c>
      <c r="E44" s="71"/>
      <c r="F44" s="70" t="e">
        <f>G44*#REF!</f>
        <v>#REF!</v>
      </c>
      <c r="G44" s="72">
        <v>41</v>
      </c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56"/>
    </row>
    <row r="45" spans="1:131" x14ac:dyDescent="0.25">
      <c r="A45" s="107" t="s">
        <v>520</v>
      </c>
      <c r="B45" s="76" t="s">
        <v>322</v>
      </c>
      <c r="C45" s="58" t="s">
        <v>510</v>
      </c>
      <c r="D45" s="61">
        <v>135</v>
      </c>
      <c r="E45" s="61"/>
      <c r="F45" s="60" t="e">
        <f>G45*#REF!</f>
        <v>#REF!</v>
      </c>
      <c r="G45" s="62">
        <v>20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  <c r="BZ45" s="58"/>
      <c r="CA45" s="58"/>
      <c r="CB45" s="58"/>
      <c r="CC45" s="58"/>
      <c r="CD45" s="58"/>
      <c r="CE45" s="58"/>
      <c r="CF45" s="58"/>
      <c r="CG45" s="58"/>
      <c r="CH45" s="58"/>
      <c r="CI45" s="58"/>
      <c r="CJ45" s="58"/>
      <c r="CK45" s="58"/>
      <c r="CL45" s="58"/>
      <c r="CM45" s="58"/>
      <c r="CN45" s="58"/>
      <c r="CO45" s="58"/>
      <c r="CP45" s="58"/>
      <c r="CQ45" s="58"/>
      <c r="CR45" s="58"/>
      <c r="CS45" s="58"/>
      <c r="CT45" s="58"/>
      <c r="CU45" s="58"/>
      <c r="CV45" s="58"/>
      <c r="CW45" s="58"/>
      <c r="CX45" s="58"/>
      <c r="CY45" s="58"/>
      <c r="CZ45" s="58"/>
      <c r="DA45" s="58"/>
      <c r="DB45" s="58"/>
      <c r="DC45" s="58"/>
      <c r="DD45" s="58"/>
      <c r="DE45" s="58"/>
      <c r="DF45" s="58"/>
      <c r="DG45" s="58"/>
      <c r="DH45" s="58"/>
      <c r="DI45" s="58"/>
      <c r="DJ45" s="58"/>
      <c r="DK45" s="58"/>
      <c r="DL45" s="58"/>
      <c r="DM45" s="58"/>
      <c r="DN45" s="58"/>
      <c r="DO45" s="58"/>
      <c r="DP45" s="58"/>
      <c r="DQ45" s="58"/>
      <c r="DR45" s="58"/>
      <c r="DS45" s="58"/>
      <c r="DT45" s="58"/>
      <c r="DU45" s="58"/>
      <c r="DV45" s="58"/>
      <c r="DW45" s="58"/>
      <c r="DX45" s="58"/>
      <c r="DY45" s="58"/>
      <c r="DZ45" s="58"/>
      <c r="EA45" s="56"/>
    </row>
    <row r="46" spans="1:131" x14ac:dyDescent="0.25">
      <c r="A46" s="108"/>
      <c r="B46" s="76" t="s">
        <v>319</v>
      </c>
      <c r="C46" s="58" t="s">
        <v>510</v>
      </c>
      <c r="D46" s="61">
        <v>135</v>
      </c>
      <c r="E46" s="61"/>
      <c r="F46" s="60" t="e">
        <f>G46*#REF!</f>
        <v>#REF!</v>
      </c>
      <c r="G46" s="62">
        <v>23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  <c r="BZ46" s="58"/>
      <c r="CA46" s="58"/>
      <c r="CB46" s="58"/>
      <c r="CC46" s="58"/>
      <c r="CD46" s="58"/>
      <c r="CE46" s="58"/>
      <c r="CF46" s="58"/>
      <c r="CG46" s="58"/>
      <c r="CH46" s="58"/>
      <c r="CI46" s="58"/>
      <c r="CJ46" s="58"/>
      <c r="CK46" s="58"/>
      <c r="CL46" s="58"/>
      <c r="CM46" s="58"/>
      <c r="CN46" s="58"/>
      <c r="CO46" s="58"/>
      <c r="CP46" s="58"/>
      <c r="CQ46" s="58"/>
      <c r="CR46" s="58"/>
      <c r="CS46" s="58"/>
      <c r="CT46" s="58"/>
      <c r="CU46" s="58"/>
      <c r="CV46" s="58"/>
      <c r="CW46" s="58"/>
      <c r="CX46" s="58"/>
      <c r="CY46" s="58"/>
      <c r="CZ46" s="58"/>
      <c r="DA46" s="58"/>
      <c r="DB46" s="58"/>
      <c r="DC46" s="58"/>
      <c r="DD46" s="58"/>
      <c r="DE46" s="58"/>
      <c r="DF46" s="58"/>
      <c r="DG46" s="58"/>
      <c r="DH46" s="58"/>
      <c r="DI46" s="58"/>
      <c r="DJ46" s="58"/>
      <c r="DK46" s="58"/>
      <c r="DL46" s="58"/>
      <c r="DM46" s="58"/>
      <c r="DN46" s="58"/>
      <c r="DO46" s="58"/>
      <c r="DP46" s="58"/>
      <c r="DQ46" s="58"/>
      <c r="DR46" s="58"/>
      <c r="DS46" s="58"/>
      <c r="DT46" s="58"/>
      <c r="DU46" s="58"/>
      <c r="DV46" s="58"/>
      <c r="DW46" s="58"/>
      <c r="DX46" s="58"/>
      <c r="DY46" s="58"/>
      <c r="DZ46" s="58"/>
      <c r="EA46" s="56"/>
    </row>
    <row r="47" spans="1:131" x14ac:dyDescent="0.25">
      <c r="A47" s="108"/>
      <c r="B47" s="76" t="s">
        <v>324</v>
      </c>
      <c r="C47" s="58" t="s">
        <v>510</v>
      </c>
      <c r="D47" s="61">
        <v>135</v>
      </c>
      <c r="E47" s="61"/>
      <c r="F47" s="60" t="e">
        <f>G47*#REF!</f>
        <v>#REF!</v>
      </c>
      <c r="G47" s="62">
        <v>13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58"/>
      <c r="BE47" s="58"/>
      <c r="BF47" s="58"/>
      <c r="BG47" s="58"/>
      <c r="BH47" s="58"/>
      <c r="BI47" s="58"/>
      <c r="BJ47" s="58"/>
      <c r="BK47" s="58"/>
      <c r="BL47" s="58"/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8"/>
      <c r="CA47" s="58"/>
      <c r="CB47" s="58"/>
      <c r="CC47" s="58"/>
      <c r="CD47" s="58"/>
      <c r="CE47" s="58"/>
      <c r="CF47" s="58"/>
      <c r="CG47" s="58"/>
      <c r="CH47" s="58"/>
      <c r="CI47" s="58"/>
      <c r="CJ47" s="58"/>
      <c r="CK47" s="58"/>
      <c r="CL47" s="58"/>
      <c r="CM47" s="58"/>
      <c r="CN47" s="58"/>
      <c r="CO47" s="58"/>
      <c r="CP47" s="58"/>
      <c r="CQ47" s="58"/>
      <c r="CR47" s="58"/>
      <c r="CS47" s="58"/>
      <c r="CT47" s="58"/>
      <c r="CU47" s="58"/>
      <c r="CV47" s="58"/>
      <c r="CW47" s="58"/>
      <c r="CX47" s="58"/>
      <c r="CY47" s="58"/>
      <c r="CZ47" s="58"/>
      <c r="DA47" s="58"/>
      <c r="DB47" s="58"/>
      <c r="DC47" s="58"/>
      <c r="DD47" s="58"/>
      <c r="DE47" s="58"/>
      <c r="DF47" s="58"/>
      <c r="DG47" s="58"/>
      <c r="DH47" s="58"/>
      <c r="DI47" s="58"/>
      <c r="DJ47" s="58"/>
      <c r="DK47" s="58"/>
      <c r="DL47" s="58"/>
      <c r="DM47" s="58"/>
      <c r="DN47" s="58"/>
      <c r="DO47" s="58"/>
      <c r="DP47" s="58"/>
      <c r="DQ47" s="58"/>
      <c r="DR47" s="58"/>
      <c r="DS47" s="58"/>
      <c r="DT47" s="58"/>
      <c r="DU47" s="58"/>
      <c r="DV47" s="58"/>
      <c r="DW47" s="58"/>
      <c r="DX47" s="58"/>
      <c r="DY47" s="58"/>
      <c r="DZ47" s="58"/>
      <c r="EA47" s="56"/>
    </row>
    <row r="48" spans="1:131" x14ac:dyDescent="0.25">
      <c r="A48" s="109"/>
      <c r="B48" s="76" t="s">
        <v>323</v>
      </c>
      <c r="C48" s="58" t="s">
        <v>510</v>
      </c>
      <c r="D48" s="61">
        <v>135</v>
      </c>
      <c r="E48" s="61"/>
      <c r="F48" s="60" t="e">
        <f>G48*#REF!</f>
        <v>#REF!</v>
      </c>
      <c r="G48" s="62">
        <v>21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8"/>
      <c r="BE48" s="58"/>
      <c r="BF48" s="58"/>
      <c r="BG48" s="58"/>
      <c r="BH48" s="58"/>
      <c r="BI48" s="58"/>
      <c r="BJ48" s="58"/>
      <c r="BK48" s="58"/>
      <c r="BL48" s="58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8"/>
      <c r="CA48" s="58"/>
      <c r="CB48" s="58"/>
      <c r="CC48" s="58"/>
      <c r="CD48" s="58"/>
      <c r="CE48" s="58"/>
      <c r="CF48" s="58"/>
      <c r="CG48" s="58"/>
      <c r="CH48" s="58"/>
      <c r="CI48" s="58"/>
      <c r="CJ48" s="58"/>
      <c r="CK48" s="58"/>
      <c r="CL48" s="58"/>
      <c r="CM48" s="58"/>
      <c r="CN48" s="58"/>
      <c r="CO48" s="58"/>
      <c r="CP48" s="58"/>
      <c r="CQ48" s="58"/>
      <c r="CR48" s="58"/>
      <c r="CS48" s="58"/>
      <c r="CT48" s="58"/>
      <c r="CU48" s="58"/>
      <c r="CV48" s="58"/>
      <c r="CW48" s="58"/>
      <c r="CX48" s="58"/>
      <c r="CY48" s="58"/>
      <c r="CZ48" s="58"/>
      <c r="DA48" s="58"/>
      <c r="DB48" s="58"/>
      <c r="DC48" s="58"/>
      <c r="DD48" s="58"/>
      <c r="DE48" s="58"/>
      <c r="DF48" s="58"/>
      <c r="DG48" s="58"/>
      <c r="DH48" s="58"/>
      <c r="DI48" s="58"/>
      <c r="DJ48" s="58"/>
      <c r="DK48" s="58"/>
      <c r="DL48" s="58"/>
      <c r="DM48" s="58"/>
      <c r="DN48" s="58"/>
      <c r="DO48" s="58"/>
      <c r="DP48" s="58"/>
      <c r="DQ48" s="58"/>
      <c r="DR48" s="58"/>
      <c r="DS48" s="58"/>
      <c r="DT48" s="58"/>
      <c r="DU48" s="58"/>
      <c r="DV48" s="58"/>
      <c r="DW48" s="58"/>
      <c r="DX48" s="58"/>
      <c r="DY48" s="58"/>
      <c r="DZ48" s="58"/>
      <c r="EA48" s="56"/>
    </row>
    <row r="49" spans="1:131" customFormat="1" x14ac:dyDescent="0.25">
      <c r="EA49" s="57"/>
    </row>
    <row r="50" spans="1:131" ht="18.75" x14ac:dyDescent="0.3">
      <c r="A50" s="99" t="s">
        <v>548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99"/>
      <c r="AQ50" s="99"/>
      <c r="AR50" s="99"/>
      <c r="AS50" s="99"/>
      <c r="AT50" s="99"/>
      <c r="AU50" s="99"/>
      <c r="AV50" s="99"/>
      <c r="AW50" s="99"/>
      <c r="AX50" s="99"/>
      <c r="AY50" s="99"/>
      <c r="AZ50" s="99"/>
      <c r="BA50" s="99"/>
      <c r="BB50" s="99"/>
      <c r="BC50" s="99"/>
      <c r="BD50" s="99"/>
      <c r="BE50" s="99"/>
      <c r="BF50" s="99"/>
      <c r="BG50" s="99"/>
      <c r="BH50" s="99"/>
      <c r="BI50" s="99"/>
      <c r="BJ50" s="99"/>
      <c r="BK50" s="99"/>
      <c r="BL50" s="99"/>
      <c r="BM50" s="99"/>
      <c r="BN50" s="99"/>
      <c r="BO50" s="99"/>
      <c r="BP50" s="99"/>
      <c r="BQ50" s="99"/>
      <c r="BR50" s="99"/>
      <c r="BS50" s="99"/>
      <c r="BT50" s="99"/>
      <c r="BU50" s="99"/>
      <c r="BV50" s="99"/>
      <c r="BW50" s="99"/>
      <c r="BX50" s="99"/>
      <c r="BY50" s="99"/>
      <c r="BZ50" s="99"/>
      <c r="CA50" s="99"/>
      <c r="CB50" s="99"/>
      <c r="CC50" s="99"/>
      <c r="CD50" s="99"/>
      <c r="CE50" s="99"/>
      <c r="CF50" s="99"/>
      <c r="CG50" s="99"/>
      <c r="CH50" s="99"/>
      <c r="CI50" s="99"/>
      <c r="CJ50" s="99"/>
      <c r="CK50" s="99"/>
      <c r="CL50" s="99"/>
      <c r="CM50" s="99"/>
      <c r="CN50" s="99"/>
      <c r="CO50" s="99"/>
      <c r="CP50" s="99"/>
      <c r="CQ50" s="99"/>
      <c r="CR50" s="99"/>
      <c r="CS50" s="99"/>
      <c r="CT50" s="99"/>
      <c r="CU50" s="99"/>
      <c r="CV50" s="99"/>
      <c r="CW50" s="99"/>
      <c r="CX50" s="99"/>
      <c r="CY50" s="99"/>
      <c r="CZ50" s="99"/>
      <c r="DA50" s="99"/>
      <c r="DB50" s="99"/>
      <c r="DC50" s="99"/>
      <c r="DD50" s="99"/>
      <c r="DE50" s="99"/>
      <c r="DF50" s="99"/>
      <c r="DG50" s="99"/>
      <c r="DH50" s="99"/>
      <c r="DI50" s="99"/>
      <c r="DJ50" s="99"/>
      <c r="DK50" s="99"/>
      <c r="DL50" s="99"/>
      <c r="DM50" s="99"/>
      <c r="DN50" s="99"/>
      <c r="DO50" s="99"/>
      <c r="DP50" s="99"/>
      <c r="DQ50" s="99"/>
      <c r="DR50" s="99"/>
      <c r="DS50" s="99"/>
      <c r="DT50" s="99"/>
      <c r="DU50" s="99"/>
      <c r="DV50" s="99"/>
      <c r="DW50" s="99"/>
      <c r="DX50" s="99"/>
      <c r="DY50" s="99"/>
      <c r="DZ50" s="99"/>
    </row>
    <row r="51" spans="1:131" x14ac:dyDescent="0.25">
      <c r="A51" s="102" t="s">
        <v>525</v>
      </c>
      <c r="B51" s="82" t="s">
        <v>526</v>
      </c>
      <c r="C51" s="83" t="s">
        <v>537</v>
      </c>
      <c r="D51" s="82" t="s">
        <v>526</v>
      </c>
      <c r="E51" s="83">
        <v>2</v>
      </c>
      <c r="F51" s="83">
        <v>500</v>
      </c>
      <c r="G51" s="68">
        <v>2</v>
      </c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56"/>
    </row>
    <row r="52" spans="1:131" x14ac:dyDescent="0.25">
      <c r="A52" s="103"/>
      <c r="B52" s="84" t="s">
        <v>526</v>
      </c>
      <c r="C52" s="85" t="s">
        <v>538</v>
      </c>
      <c r="D52" s="84" t="s">
        <v>526</v>
      </c>
      <c r="E52" s="85">
        <v>3</v>
      </c>
      <c r="F52" s="85">
        <v>500</v>
      </c>
      <c r="G52" s="68">
        <v>3</v>
      </c>
      <c r="H52" s="68"/>
      <c r="I52" s="68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56"/>
    </row>
    <row r="53" spans="1:131" x14ac:dyDescent="0.25">
      <c r="A53" s="111" t="s">
        <v>527</v>
      </c>
      <c r="B53" s="89" t="s">
        <v>528</v>
      </c>
      <c r="C53" s="63" t="s">
        <v>539</v>
      </c>
      <c r="D53" s="78" t="s">
        <v>528</v>
      </c>
      <c r="E53" s="79">
        <v>13</v>
      </c>
      <c r="F53" s="79">
        <v>600</v>
      </c>
      <c r="G53" s="63">
        <v>13</v>
      </c>
      <c r="H53" s="63"/>
      <c r="I53" s="63"/>
      <c r="J53" s="63"/>
      <c r="K53" s="63"/>
      <c r="L53" s="63"/>
      <c r="M53" s="63"/>
      <c r="N53" s="63"/>
      <c r="O53" s="63"/>
      <c r="P53" s="63"/>
      <c r="Q53" s="63"/>
      <c r="R53" s="63"/>
      <c r="S53" s="63"/>
      <c r="T53" s="63"/>
      <c r="U53" s="63"/>
      <c r="V53" s="63"/>
      <c r="W53" s="63"/>
      <c r="X53" s="63"/>
      <c r="Y53" s="63"/>
      <c r="Z53" s="63"/>
      <c r="AA53" s="63"/>
      <c r="AB53" s="63"/>
      <c r="AC53" s="63"/>
      <c r="AD53" s="63"/>
      <c r="AE53" s="63"/>
      <c r="AF53" s="63"/>
      <c r="AG53" s="63"/>
      <c r="AH53" s="63"/>
      <c r="AI53" s="63"/>
      <c r="AJ53" s="63"/>
      <c r="AK53" s="63"/>
      <c r="AL53" s="63"/>
      <c r="AM53" s="63"/>
      <c r="AN53" s="63"/>
      <c r="AO53" s="63"/>
      <c r="AP53" s="63"/>
      <c r="AQ53" s="63"/>
      <c r="AR53" s="63"/>
      <c r="AS53" s="63"/>
      <c r="AT53" s="63"/>
      <c r="AU53" s="63"/>
      <c r="AV53" s="63"/>
      <c r="AW53" s="63"/>
      <c r="AX53" s="63"/>
      <c r="AY53" s="63"/>
      <c r="AZ53" s="63"/>
      <c r="BA53" s="63"/>
      <c r="BB53" s="63"/>
      <c r="BC53" s="63"/>
      <c r="BD53" s="63"/>
      <c r="BE53" s="63"/>
      <c r="BF53" s="63"/>
      <c r="BG53" s="63"/>
      <c r="BH53" s="63"/>
      <c r="BI53" s="63"/>
      <c r="BJ53" s="63"/>
      <c r="BK53" s="63"/>
      <c r="BL53" s="63"/>
      <c r="BM53" s="63"/>
      <c r="BN53" s="63"/>
      <c r="BO53" s="63"/>
      <c r="BP53" s="63"/>
      <c r="BQ53" s="63"/>
      <c r="BR53" s="63"/>
      <c r="BS53" s="63"/>
      <c r="BT53" s="63"/>
      <c r="BU53" s="63"/>
      <c r="BV53" s="63"/>
      <c r="BW53" s="63"/>
      <c r="BX53" s="63"/>
      <c r="BY53" s="63"/>
      <c r="BZ53" s="63"/>
      <c r="CA53" s="63"/>
      <c r="CB53" s="63"/>
      <c r="CC53" s="63"/>
      <c r="CD53" s="63"/>
      <c r="CE53" s="63"/>
      <c r="CF53" s="63"/>
      <c r="CG53" s="63"/>
      <c r="CH53" s="63"/>
      <c r="CI53" s="63"/>
      <c r="CJ53" s="63"/>
      <c r="CK53" s="63"/>
      <c r="CL53" s="63"/>
      <c r="CM53" s="63"/>
      <c r="CN53" s="63"/>
      <c r="CO53" s="63"/>
      <c r="CP53" s="63"/>
      <c r="CQ53" s="63"/>
      <c r="CR53" s="63"/>
      <c r="CS53" s="63"/>
      <c r="CT53" s="63"/>
      <c r="CU53" s="63"/>
      <c r="CV53" s="63"/>
      <c r="CW53" s="63"/>
      <c r="CX53" s="63"/>
      <c r="CY53" s="63"/>
      <c r="CZ53" s="63"/>
      <c r="DA53" s="63"/>
      <c r="DB53" s="63"/>
      <c r="DC53" s="63"/>
      <c r="DD53" s="63"/>
      <c r="DE53" s="63"/>
      <c r="DF53" s="63"/>
      <c r="DG53" s="63"/>
      <c r="DH53" s="63"/>
      <c r="DI53" s="63"/>
      <c r="DJ53" s="63"/>
      <c r="DK53" s="63"/>
      <c r="DL53" s="63"/>
      <c r="DM53" s="63"/>
      <c r="DN53" s="63"/>
      <c r="DO53" s="63"/>
      <c r="DP53" s="63"/>
      <c r="DQ53" s="63"/>
      <c r="DR53" s="63"/>
      <c r="DS53" s="63"/>
      <c r="DT53" s="63"/>
      <c r="DU53" s="63"/>
      <c r="DV53" s="63"/>
      <c r="DW53" s="63"/>
      <c r="DX53" s="63"/>
      <c r="DY53" s="63"/>
      <c r="DZ53" s="63"/>
      <c r="EA53" s="56"/>
    </row>
    <row r="54" spans="1:131" x14ac:dyDescent="0.25">
      <c r="A54" s="111"/>
      <c r="B54" s="89" t="s">
        <v>529</v>
      </c>
      <c r="C54" s="63" t="s">
        <v>539</v>
      </c>
      <c r="D54" s="78" t="s">
        <v>529</v>
      </c>
      <c r="E54" s="79">
        <v>7</v>
      </c>
      <c r="F54" s="79">
        <v>600</v>
      </c>
      <c r="G54" s="63">
        <v>7</v>
      </c>
      <c r="H54" s="63"/>
      <c r="I54" s="63"/>
      <c r="J54" s="63"/>
      <c r="K54" s="63"/>
      <c r="L54" s="63"/>
      <c r="M54" s="63"/>
      <c r="N54" s="63"/>
      <c r="O54" s="63"/>
      <c r="P54" s="63"/>
      <c r="Q54" s="63"/>
      <c r="R54" s="63"/>
      <c r="S54" s="63"/>
      <c r="T54" s="63"/>
      <c r="U54" s="63"/>
      <c r="V54" s="63"/>
      <c r="W54" s="63"/>
      <c r="X54" s="63"/>
      <c r="Y54" s="63"/>
      <c r="Z54" s="63"/>
      <c r="AA54" s="63"/>
      <c r="AB54" s="63"/>
      <c r="AC54" s="63"/>
      <c r="AD54" s="63"/>
      <c r="AE54" s="63"/>
      <c r="AF54" s="63"/>
      <c r="AG54" s="63"/>
      <c r="AH54" s="63"/>
      <c r="AI54" s="63"/>
      <c r="AJ54" s="63"/>
      <c r="AK54" s="63"/>
      <c r="AL54" s="63"/>
      <c r="AM54" s="63"/>
      <c r="AN54" s="63"/>
      <c r="AO54" s="63"/>
      <c r="AP54" s="63"/>
      <c r="AQ54" s="63"/>
      <c r="AR54" s="63"/>
      <c r="AS54" s="63"/>
      <c r="AT54" s="63"/>
      <c r="AU54" s="63"/>
      <c r="AV54" s="63"/>
      <c r="AW54" s="63"/>
      <c r="AX54" s="63"/>
      <c r="AY54" s="63"/>
      <c r="AZ54" s="63"/>
      <c r="BA54" s="63"/>
      <c r="BB54" s="63"/>
      <c r="BC54" s="63"/>
      <c r="BD54" s="63"/>
      <c r="BE54" s="63"/>
      <c r="BF54" s="63"/>
      <c r="BG54" s="63"/>
      <c r="BH54" s="63"/>
      <c r="BI54" s="63"/>
      <c r="BJ54" s="63"/>
      <c r="BK54" s="63"/>
      <c r="BL54" s="63"/>
      <c r="BM54" s="63"/>
      <c r="BN54" s="63"/>
      <c r="BO54" s="63"/>
      <c r="BP54" s="63"/>
      <c r="BQ54" s="63"/>
      <c r="BR54" s="63"/>
      <c r="BS54" s="63"/>
      <c r="BT54" s="63"/>
      <c r="BU54" s="63"/>
      <c r="BV54" s="63"/>
      <c r="BW54" s="63"/>
      <c r="BX54" s="63"/>
      <c r="BY54" s="63"/>
      <c r="BZ54" s="63"/>
      <c r="CA54" s="63"/>
      <c r="CB54" s="63"/>
      <c r="CC54" s="63"/>
      <c r="CD54" s="63"/>
      <c r="CE54" s="63"/>
      <c r="CF54" s="63"/>
      <c r="CG54" s="63"/>
      <c r="CH54" s="63"/>
      <c r="CI54" s="63"/>
      <c r="CJ54" s="63"/>
      <c r="CK54" s="63"/>
      <c r="CL54" s="63"/>
      <c r="CM54" s="63"/>
      <c r="CN54" s="63"/>
      <c r="CO54" s="63"/>
      <c r="CP54" s="63"/>
      <c r="CQ54" s="63"/>
      <c r="CR54" s="63"/>
      <c r="CS54" s="63"/>
      <c r="CT54" s="63"/>
      <c r="CU54" s="63"/>
      <c r="CV54" s="63"/>
      <c r="CW54" s="63"/>
      <c r="CX54" s="63"/>
      <c r="CY54" s="63"/>
      <c r="CZ54" s="63"/>
      <c r="DA54" s="63"/>
      <c r="DB54" s="63"/>
      <c r="DC54" s="63"/>
      <c r="DD54" s="63"/>
      <c r="DE54" s="63"/>
      <c r="DF54" s="63"/>
      <c r="DG54" s="63"/>
      <c r="DH54" s="63"/>
      <c r="DI54" s="63"/>
      <c r="DJ54" s="63"/>
      <c r="DK54" s="63"/>
      <c r="DL54" s="63"/>
      <c r="DM54" s="63"/>
      <c r="DN54" s="63"/>
      <c r="DO54" s="63"/>
      <c r="DP54" s="63"/>
      <c r="DQ54" s="63"/>
      <c r="DR54" s="63"/>
      <c r="DS54" s="63"/>
      <c r="DT54" s="63"/>
      <c r="DU54" s="63"/>
      <c r="DV54" s="63"/>
      <c r="DW54" s="63"/>
      <c r="DX54" s="63"/>
      <c r="DY54" s="63"/>
      <c r="DZ54" s="63"/>
      <c r="EA54" s="56"/>
    </row>
    <row r="55" spans="1:131" x14ac:dyDescent="0.25">
      <c r="A55" s="111"/>
      <c r="B55" s="89" t="s">
        <v>320</v>
      </c>
      <c r="C55" s="63" t="s">
        <v>539</v>
      </c>
      <c r="D55" s="78" t="s">
        <v>320</v>
      </c>
      <c r="E55" s="79">
        <v>3</v>
      </c>
      <c r="F55" s="79">
        <v>600</v>
      </c>
      <c r="G55" s="63">
        <v>3</v>
      </c>
      <c r="H55" s="63"/>
      <c r="I55" s="63"/>
      <c r="J55" s="63"/>
      <c r="K55" s="63"/>
      <c r="L55" s="63"/>
      <c r="M55" s="63"/>
      <c r="N55" s="63"/>
      <c r="O55" s="63"/>
      <c r="P55" s="63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  <c r="AZ55" s="63"/>
      <c r="BA55" s="63"/>
      <c r="BB55" s="63"/>
      <c r="BC55" s="63"/>
      <c r="BD55" s="63"/>
      <c r="BE55" s="63"/>
      <c r="BF55" s="63"/>
      <c r="BG55" s="63"/>
      <c r="BH55" s="63"/>
      <c r="BI55" s="63"/>
      <c r="BJ55" s="63"/>
      <c r="BK55" s="63"/>
      <c r="BL55" s="63"/>
      <c r="BM55" s="63"/>
      <c r="BN55" s="63"/>
      <c r="BO55" s="63"/>
      <c r="BP55" s="63"/>
      <c r="BQ55" s="63"/>
      <c r="BR55" s="63"/>
      <c r="BS55" s="63"/>
      <c r="BT55" s="63"/>
      <c r="BU55" s="63"/>
      <c r="BV55" s="63"/>
      <c r="BW55" s="63"/>
      <c r="BX55" s="63"/>
      <c r="BY55" s="63"/>
      <c r="BZ55" s="63"/>
      <c r="CA55" s="63"/>
      <c r="CB55" s="63"/>
      <c r="CC55" s="63"/>
      <c r="CD55" s="63"/>
      <c r="CE55" s="63"/>
      <c r="CF55" s="63"/>
      <c r="CG55" s="63"/>
      <c r="CH55" s="63"/>
      <c r="CI55" s="63"/>
      <c r="CJ55" s="63"/>
      <c r="CK55" s="63"/>
      <c r="CL55" s="63"/>
      <c r="CM55" s="63"/>
      <c r="CN55" s="63"/>
      <c r="CO55" s="63"/>
      <c r="CP55" s="63"/>
      <c r="CQ55" s="63"/>
      <c r="CR55" s="63"/>
      <c r="CS55" s="63"/>
      <c r="CT55" s="63"/>
      <c r="CU55" s="63"/>
      <c r="CV55" s="63"/>
      <c r="CW55" s="63"/>
      <c r="CX55" s="63"/>
      <c r="CY55" s="63"/>
      <c r="CZ55" s="63"/>
      <c r="DA55" s="63"/>
      <c r="DB55" s="63"/>
      <c r="DC55" s="63"/>
      <c r="DD55" s="63"/>
      <c r="DE55" s="63"/>
      <c r="DF55" s="63"/>
      <c r="DG55" s="63"/>
      <c r="DH55" s="63"/>
      <c r="DI55" s="63"/>
      <c r="DJ55" s="63"/>
      <c r="DK55" s="63"/>
      <c r="DL55" s="63"/>
      <c r="DM55" s="63"/>
      <c r="DN55" s="63"/>
      <c r="DO55" s="63"/>
      <c r="DP55" s="63"/>
      <c r="DQ55" s="63"/>
      <c r="DR55" s="63"/>
      <c r="DS55" s="63"/>
      <c r="DT55" s="63"/>
      <c r="DU55" s="63"/>
      <c r="DV55" s="63"/>
      <c r="DW55" s="63"/>
      <c r="DX55" s="63"/>
      <c r="DY55" s="63"/>
      <c r="DZ55" s="63"/>
      <c r="EA55" s="56"/>
    </row>
    <row r="56" spans="1:131" x14ac:dyDescent="0.25">
      <c r="A56" s="111"/>
      <c r="B56" s="89" t="s">
        <v>528</v>
      </c>
      <c r="C56" s="63" t="s">
        <v>539</v>
      </c>
      <c r="D56" s="78" t="s">
        <v>528</v>
      </c>
      <c r="E56" s="79">
        <v>17</v>
      </c>
      <c r="F56" s="79">
        <v>600</v>
      </c>
      <c r="G56" s="63">
        <v>17</v>
      </c>
      <c r="H56" s="63"/>
      <c r="I56" s="63"/>
      <c r="J56" s="63"/>
      <c r="K56" s="63"/>
      <c r="L56" s="63"/>
      <c r="M56" s="63"/>
      <c r="N56" s="63"/>
      <c r="O56" s="63"/>
      <c r="P56" s="63"/>
      <c r="Q56" s="63"/>
      <c r="R56" s="63"/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63"/>
      <c r="AG56" s="63"/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63"/>
      <c r="AV56" s="63"/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63"/>
      <c r="BK56" s="63"/>
      <c r="BL56" s="63"/>
      <c r="BM56" s="63"/>
      <c r="BN56" s="63"/>
      <c r="BO56" s="63"/>
      <c r="BP56" s="63"/>
      <c r="BQ56" s="63"/>
      <c r="BR56" s="63"/>
      <c r="BS56" s="63"/>
      <c r="BT56" s="63"/>
      <c r="BU56" s="63"/>
      <c r="BV56" s="63"/>
      <c r="BW56" s="63"/>
      <c r="BX56" s="63"/>
      <c r="BY56" s="63"/>
      <c r="BZ56" s="63"/>
      <c r="CA56" s="63"/>
      <c r="CB56" s="63"/>
      <c r="CC56" s="63"/>
      <c r="CD56" s="63"/>
      <c r="CE56" s="63"/>
      <c r="CF56" s="63"/>
      <c r="CG56" s="63"/>
      <c r="CH56" s="63"/>
      <c r="CI56" s="63"/>
      <c r="CJ56" s="63"/>
      <c r="CK56" s="63"/>
      <c r="CL56" s="63"/>
      <c r="CM56" s="63"/>
      <c r="CN56" s="63"/>
      <c r="CO56" s="63"/>
      <c r="CP56" s="63"/>
      <c r="CQ56" s="63"/>
      <c r="CR56" s="63"/>
      <c r="CS56" s="63"/>
      <c r="CT56" s="63"/>
      <c r="CU56" s="63"/>
      <c r="CV56" s="63"/>
      <c r="CW56" s="63"/>
      <c r="CX56" s="63"/>
      <c r="CY56" s="63"/>
      <c r="CZ56" s="63"/>
      <c r="DA56" s="63"/>
      <c r="DB56" s="63"/>
      <c r="DC56" s="63"/>
      <c r="DD56" s="63"/>
      <c r="DE56" s="63"/>
      <c r="DF56" s="63"/>
      <c r="DG56" s="63"/>
      <c r="DH56" s="63"/>
      <c r="DI56" s="63"/>
      <c r="DJ56" s="63"/>
      <c r="DK56" s="63"/>
      <c r="DL56" s="63"/>
      <c r="DM56" s="63"/>
      <c r="DN56" s="63"/>
      <c r="DO56" s="63"/>
      <c r="DP56" s="63"/>
      <c r="DQ56" s="63"/>
      <c r="DR56" s="63"/>
      <c r="DS56" s="63"/>
      <c r="DT56" s="63"/>
      <c r="DU56" s="63"/>
      <c r="DV56" s="63"/>
      <c r="DW56" s="63"/>
      <c r="DX56" s="63"/>
      <c r="DY56" s="63"/>
      <c r="DZ56" s="63"/>
      <c r="EA56" s="56"/>
    </row>
    <row r="57" spans="1:131" x14ac:dyDescent="0.25">
      <c r="A57" s="111"/>
      <c r="B57" s="89" t="s">
        <v>529</v>
      </c>
      <c r="C57" s="63" t="s">
        <v>539</v>
      </c>
      <c r="D57" s="78" t="s">
        <v>529</v>
      </c>
      <c r="E57" s="79">
        <v>18</v>
      </c>
      <c r="F57" s="79">
        <v>600</v>
      </c>
      <c r="G57" s="63">
        <v>18</v>
      </c>
      <c r="H57" s="63"/>
      <c r="I57" s="63"/>
      <c r="J57" s="63"/>
      <c r="K57" s="63"/>
      <c r="L57" s="63"/>
      <c r="M57" s="63"/>
      <c r="N57" s="63"/>
      <c r="O57" s="63"/>
      <c r="P57" s="63"/>
      <c r="Q57" s="63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63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63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63"/>
      <c r="BK57" s="63"/>
      <c r="BL57" s="63"/>
      <c r="BM57" s="63"/>
      <c r="BN57" s="63"/>
      <c r="BO57" s="63"/>
      <c r="BP57" s="63"/>
      <c r="BQ57" s="63"/>
      <c r="BR57" s="63"/>
      <c r="BS57" s="63"/>
      <c r="BT57" s="63"/>
      <c r="BU57" s="63"/>
      <c r="BV57" s="63"/>
      <c r="BW57" s="63"/>
      <c r="BX57" s="63"/>
      <c r="BY57" s="63"/>
      <c r="BZ57" s="63"/>
      <c r="CA57" s="63"/>
      <c r="CB57" s="63"/>
      <c r="CC57" s="63"/>
      <c r="CD57" s="63"/>
      <c r="CE57" s="63"/>
      <c r="CF57" s="63"/>
      <c r="CG57" s="63"/>
      <c r="CH57" s="63"/>
      <c r="CI57" s="63"/>
      <c r="CJ57" s="63"/>
      <c r="CK57" s="63"/>
      <c r="CL57" s="63"/>
      <c r="CM57" s="63"/>
      <c r="CN57" s="63"/>
      <c r="CO57" s="63"/>
      <c r="CP57" s="63"/>
      <c r="CQ57" s="63"/>
      <c r="CR57" s="63"/>
      <c r="CS57" s="63"/>
      <c r="CT57" s="63"/>
      <c r="CU57" s="63"/>
      <c r="CV57" s="63"/>
      <c r="CW57" s="63"/>
      <c r="CX57" s="63"/>
      <c r="CY57" s="63"/>
      <c r="CZ57" s="63"/>
      <c r="DA57" s="63"/>
      <c r="DB57" s="63"/>
      <c r="DC57" s="63"/>
      <c r="DD57" s="63"/>
      <c r="DE57" s="63"/>
      <c r="DF57" s="63"/>
      <c r="DG57" s="63"/>
      <c r="DH57" s="63"/>
      <c r="DI57" s="63"/>
      <c r="DJ57" s="63"/>
      <c r="DK57" s="63"/>
      <c r="DL57" s="63"/>
      <c r="DM57" s="63"/>
      <c r="DN57" s="63"/>
      <c r="DO57" s="63"/>
      <c r="DP57" s="63"/>
      <c r="DQ57" s="63"/>
      <c r="DR57" s="63"/>
      <c r="DS57" s="63"/>
      <c r="DT57" s="63"/>
      <c r="DU57" s="63"/>
      <c r="DV57" s="63"/>
      <c r="DW57" s="63"/>
      <c r="DX57" s="63"/>
      <c r="DY57" s="63"/>
      <c r="DZ57" s="63"/>
      <c r="EA57" s="56"/>
    </row>
    <row r="58" spans="1:131" x14ac:dyDescent="0.25">
      <c r="A58" s="111"/>
      <c r="B58" s="89" t="s">
        <v>320</v>
      </c>
      <c r="C58" s="63" t="s">
        <v>539</v>
      </c>
      <c r="D58" s="78" t="s">
        <v>320</v>
      </c>
      <c r="E58" s="79">
        <v>15</v>
      </c>
      <c r="F58" s="79">
        <v>600</v>
      </c>
      <c r="G58" s="63">
        <v>15</v>
      </c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  <c r="AP58" s="63"/>
      <c r="AQ58" s="63"/>
      <c r="AR58" s="63"/>
      <c r="AS58" s="63"/>
      <c r="AT58" s="63"/>
      <c r="AU58" s="63"/>
      <c r="AV58" s="63"/>
      <c r="AW58" s="63"/>
      <c r="AX58" s="63"/>
      <c r="AY58" s="63"/>
      <c r="AZ58" s="63"/>
      <c r="BA58" s="63"/>
      <c r="BB58" s="63"/>
      <c r="BC58" s="63"/>
      <c r="BD58" s="63"/>
      <c r="BE58" s="63"/>
      <c r="BF58" s="63"/>
      <c r="BG58" s="63"/>
      <c r="BH58" s="63"/>
      <c r="BI58" s="63"/>
      <c r="BJ58" s="63"/>
      <c r="BK58" s="63"/>
      <c r="BL58" s="63"/>
      <c r="BM58" s="63"/>
      <c r="BN58" s="63"/>
      <c r="BO58" s="63"/>
      <c r="BP58" s="63"/>
      <c r="BQ58" s="63"/>
      <c r="BR58" s="63"/>
      <c r="BS58" s="63"/>
      <c r="BT58" s="63"/>
      <c r="BU58" s="63"/>
      <c r="BV58" s="63"/>
      <c r="BW58" s="63"/>
      <c r="BX58" s="63"/>
      <c r="BY58" s="63"/>
      <c r="BZ58" s="63"/>
      <c r="CA58" s="63"/>
      <c r="CB58" s="63"/>
      <c r="CC58" s="63"/>
      <c r="CD58" s="63"/>
      <c r="CE58" s="63"/>
      <c r="CF58" s="63"/>
      <c r="CG58" s="63"/>
      <c r="CH58" s="63"/>
      <c r="CI58" s="63"/>
      <c r="CJ58" s="63"/>
      <c r="CK58" s="63"/>
      <c r="CL58" s="63"/>
      <c r="CM58" s="63"/>
      <c r="CN58" s="63"/>
      <c r="CO58" s="63"/>
      <c r="CP58" s="63"/>
      <c r="CQ58" s="63"/>
      <c r="CR58" s="63"/>
      <c r="CS58" s="63"/>
      <c r="CT58" s="63"/>
      <c r="CU58" s="63"/>
      <c r="CV58" s="63"/>
      <c r="CW58" s="63"/>
      <c r="CX58" s="63"/>
      <c r="CY58" s="63"/>
      <c r="CZ58" s="63"/>
      <c r="DA58" s="63"/>
      <c r="DB58" s="63"/>
      <c r="DC58" s="63"/>
      <c r="DD58" s="63"/>
      <c r="DE58" s="63"/>
      <c r="DF58" s="63"/>
      <c r="DG58" s="63"/>
      <c r="DH58" s="63"/>
      <c r="DI58" s="63"/>
      <c r="DJ58" s="63"/>
      <c r="DK58" s="63"/>
      <c r="DL58" s="63"/>
      <c r="DM58" s="63"/>
      <c r="DN58" s="63"/>
      <c r="DO58" s="63"/>
      <c r="DP58" s="63"/>
      <c r="DQ58" s="63"/>
      <c r="DR58" s="63"/>
      <c r="DS58" s="63"/>
      <c r="DT58" s="63"/>
      <c r="DU58" s="63"/>
      <c r="DV58" s="63"/>
      <c r="DW58" s="63"/>
      <c r="DX58" s="63"/>
      <c r="DY58" s="63"/>
      <c r="DZ58" s="63"/>
      <c r="EA58" s="56"/>
    </row>
    <row r="59" spans="1:131" x14ac:dyDescent="0.25">
      <c r="A59" s="111"/>
      <c r="B59" s="89" t="s">
        <v>528</v>
      </c>
      <c r="C59" s="63" t="s">
        <v>540</v>
      </c>
      <c r="D59" s="78" t="s">
        <v>528</v>
      </c>
      <c r="E59" s="79">
        <v>18</v>
      </c>
      <c r="F59" s="79">
        <v>600</v>
      </c>
      <c r="G59" s="63">
        <v>18</v>
      </c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3"/>
      <c r="AS59" s="63"/>
      <c r="AT59" s="63"/>
      <c r="AU59" s="63"/>
      <c r="AV59" s="63"/>
      <c r="AW59" s="63"/>
      <c r="AX59" s="63"/>
      <c r="AY59" s="63"/>
      <c r="AZ59" s="63"/>
      <c r="BA59" s="63"/>
      <c r="BB59" s="63"/>
      <c r="BC59" s="63"/>
      <c r="BD59" s="63"/>
      <c r="BE59" s="63"/>
      <c r="BF59" s="63"/>
      <c r="BG59" s="63"/>
      <c r="BH59" s="63"/>
      <c r="BI59" s="63"/>
      <c r="BJ59" s="63"/>
      <c r="BK59" s="63"/>
      <c r="BL59" s="63"/>
      <c r="BM59" s="63"/>
      <c r="BN59" s="63"/>
      <c r="BO59" s="63"/>
      <c r="BP59" s="63"/>
      <c r="BQ59" s="63"/>
      <c r="BR59" s="63"/>
      <c r="BS59" s="63"/>
      <c r="BT59" s="63"/>
      <c r="BU59" s="63"/>
      <c r="BV59" s="63"/>
      <c r="BW59" s="63"/>
      <c r="BX59" s="63"/>
      <c r="BY59" s="63"/>
      <c r="BZ59" s="63"/>
      <c r="CA59" s="63"/>
      <c r="CB59" s="63"/>
      <c r="CC59" s="63"/>
      <c r="CD59" s="63"/>
      <c r="CE59" s="63"/>
      <c r="CF59" s="63"/>
      <c r="CG59" s="63"/>
      <c r="CH59" s="63"/>
      <c r="CI59" s="63"/>
      <c r="CJ59" s="63"/>
      <c r="CK59" s="63"/>
      <c r="CL59" s="63"/>
      <c r="CM59" s="63"/>
      <c r="CN59" s="63"/>
      <c r="CO59" s="63"/>
      <c r="CP59" s="63"/>
      <c r="CQ59" s="63"/>
      <c r="CR59" s="63"/>
      <c r="CS59" s="63"/>
      <c r="CT59" s="63"/>
      <c r="CU59" s="63"/>
      <c r="CV59" s="63"/>
      <c r="CW59" s="63"/>
      <c r="CX59" s="63"/>
      <c r="CY59" s="63"/>
      <c r="CZ59" s="63"/>
      <c r="DA59" s="63"/>
      <c r="DB59" s="63"/>
      <c r="DC59" s="63"/>
      <c r="DD59" s="63"/>
      <c r="DE59" s="63"/>
      <c r="DF59" s="63"/>
      <c r="DG59" s="63"/>
      <c r="DH59" s="63"/>
      <c r="DI59" s="63"/>
      <c r="DJ59" s="63"/>
      <c r="DK59" s="63"/>
      <c r="DL59" s="63"/>
      <c r="DM59" s="63"/>
      <c r="DN59" s="63"/>
      <c r="DO59" s="63"/>
      <c r="DP59" s="63"/>
      <c r="DQ59" s="63"/>
      <c r="DR59" s="63"/>
      <c r="DS59" s="63"/>
      <c r="DT59" s="63"/>
      <c r="DU59" s="63"/>
      <c r="DV59" s="63"/>
      <c r="DW59" s="63"/>
      <c r="DX59" s="63"/>
      <c r="DY59" s="63"/>
      <c r="DZ59" s="63"/>
      <c r="EA59" s="56"/>
    </row>
    <row r="60" spans="1:131" x14ac:dyDescent="0.25">
      <c r="A60" s="111"/>
      <c r="B60" s="89" t="s">
        <v>529</v>
      </c>
      <c r="C60" s="63" t="s">
        <v>540</v>
      </c>
      <c r="D60" s="78" t="s">
        <v>529</v>
      </c>
      <c r="E60" s="79">
        <v>12</v>
      </c>
      <c r="F60" s="79">
        <v>600</v>
      </c>
      <c r="G60" s="63">
        <v>12</v>
      </c>
      <c r="H60" s="63"/>
      <c r="I60" s="63"/>
      <c r="J60" s="63"/>
      <c r="K60" s="63"/>
      <c r="L60" s="63"/>
      <c r="M60" s="63"/>
      <c r="N60" s="63"/>
      <c r="O60" s="63"/>
      <c r="P60" s="63"/>
      <c r="Q60" s="63"/>
      <c r="R60" s="63"/>
      <c r="S60" s="63"/>
      <c r="T60" s="63"/>
      <c r="U60" s="63"/>
      <c r="V60" s="63"/>
      <c r="W60" s="63"/>
      <c r="X60" s="63"/>
      <c r="Y60" s="63"/>
      <c r="Z60" s="63"/>
      <c r="AA60" s="63"/>
      <c r="AB60" s="63"/>
      <c r="AC60" s="63"/>
      <c r="AD60" s="63"/>
      <c r="AE60" s="63"/>
      <c r="AF60" s="63"/>
      <c r="AG60" s="63"/>
      <c r="AH60" s="63"/>
      <c r="AI60" s="63"/>
      <c r="AJ60" s="63"/>
      <c r="AK60" s="63"/>
      <c r="AL60" s="63"/>
      <c r="AM60" s="63"/>
      <c r="AN60" s="63"/>
      <c r="AO60" s="63"/>
      <c r="AP60" s="63"/>
      <c r="AQ60" s="63"/>
      <c r="AR60" s="63"/>
      <c r="AS60" s="63"/>
      <c r="AT60" s="63"/>
      <c r="AU60" s="63"/>
      <c r="AV60" s="63"/>
      <c r="AW60" s="63"/>
      <c r="AX60" s="63"/>
      <c r="AY60" s="63"/>
      <c r="AZ60" s="63"/>
      <c r="BA60" s="63"/>
      <c r="BB60" s="63"/>
      <c r="BC60" s="63"/>
      <c r="BD60" s="63"/>
      <c r="BE60" s="63"/>
      <c r="BF60" s="63"/>
      <c r="BG60" s="63"/>
      <c r="BH60" s="63"/>
      <c r="BI60" s="63"/>
      <c r="BJ60" s="63"/>
      <c r="BK60" s="63"/>
      <c r="BL60" s="63"/>
      <c r="BM60" s="63"/>
      <c r="BN60" s="63"/>
      <c r="BO60" s="63"/>
      <c r="BP60" s="63"/>
      <c r="BQ60" s="63"/>
      <c r="BR60" s="63"/>
      <c r="BS60" s="63"/>
      <c r="BT60" s="63"/>
      <c r="BU60" s="63"/>
      <c r="BV60" s="63"/>
      <c r="BW60" s="63"/>
      <c r="BX60" s="63"/>
      <c r="BY60" s="63"/>
      <c r="BZ60" s="63"/>
      <c r="CA60" s="63"/>
      <c r="CB60" s="63"/>
      <c r="CC60" s="63"/>
      <c r="CD60" s="63"/>
      <c r="CE60" s="63"/>
      <c r="CF60" s="63"/>
      <c r="CG60" s="63"/>
      <c r="CH60" s="63"/>
      <c r="CI60" s="63"/>
      <c r="CJ60" s="63"/>
      <c r="CK60" s="63"/>
      <c r="CL60" s="63"/>
      <c r="CM60" s="63"/>
      <c r="CN60" s="63"/>
      <c r="CO60" s="63"/>
      <c r="CP60" s="63"/>
      <c r="CQ60" s="63"/>
      <c r="CR60" s="63"/>
      <c r="CS60" s="63"/>
      <c r="CT60" s="63"/>
      <c r="CU60" s="63"/>
      <c r="CV60" s="63"/>
      <c r="CW60" s="63"/>
      <c r="CX60" s="63"/>
      <c r="CY60" s="63"/>
      <c r="CZ60" s="63"/>
      <c r="DA60" s="63"/>
      <c r="DB60" s="63"/>
      <c r="DC60" s="63"/>
      <c r="DD60" s="63"/>
      <c r="DE60" s="63"/>
      <c r="DF60" s="63"/>
      <c r="DG60" s="63"/>
      <c r="DH60" s="63"/>
      <c r="DI60" s="63"/>
      <c r="DJ60" s="63"/>
      <c r="DK60" s="63"/>
      <c r="DL60" s="63"/>
      <c r="DM60" s="63"/>
      <c r="DN60" s="63"/>
      <c r="DO60" s="63"/>
      <c r="DP60" s="63"/>
      <c r="DQ60" s="63"/>
      <c r="DR60" s="63"/>
      <c r="DS60" s="63"/>
      <c r="DT60" s="63"/>
      <c r="DU60" s="63"/>
      <c r="DV60" s="63"/>
      <c r="DW60" s="63"/>
      <c r="DX60" s="63"/>
      <c r="DY60" s="63"/>
      <c r="DZ60" s="63"/>
      <c r="EA60" s="56"/>
    </row>
    <row r="61" spans="1:131" ht="27" customHeight="1" x14ac:dyDescent="0.25">
      <c r="A61" s="111"/>
      <c r="B61" s="89" t="s">
        <v>320</v>
      </c>
      <c r="C61" s="63" t="s">
        <v>540</v>
      </c>
      <c r="D61" s="78" t="s">
        <v>320</v>
      </c>
      <c r="E61" s="79">
        <v>10</v>
      </c>
      <c r="F61" s="79">
        <v>600</v>
      </c>
      <c r="G61" s="63">
        <v>10</v>
      </c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3"/>
      <c r="V61" s="63"/>
      <c r="W61" s="63"/>
      <c r="X61" s="63"/>
      <c r="Y61" s="63"/>
      <c r="Z61" s="63"/>
      <c r="AA61" s="63"/>
      <c r="AB61" s="63"/>
      <c r="AC61" s="63"/>
      <c r="AD61" s="63"/>
      <c r="AE61" s="63"/>
      <c r="AF61" s="63"/>
      <c r="AG61" s="63"/>
      <c r="AH61" s="63"/>
      <c r="AI61" s="63"/>
      <c r="AJ61" s="63"/>
      <c r="AK61" s="63"/>
      <c r="AL61" s="63"/>
      <c r="AM61" s="63"/>
      <c r="AN61" s="63"/>
      <c r="AO61" s="63"/>
      <c r="AP61" s="63"/>
      <c r="AQ61" s="63"/>
      <c r="AR61" s="63"/>
      <c r="AS61" s="63"/>
      <c r="AT61" s="63"/>
      <c r="AU61" s="63"/>
      <c r="AV61" s="63"/>
      <c r="AW61" s="63"/>
      <c r="AX61" s="63"/>
      <c r="AY61" s="63"/>
      <c r="AZ61" s="63"/>
      <c r="BA61" s="63"/>
      <c r="BB61" s="63"/>
      <c r="BC61" s="63"/>
      <c r="BD61" s="63"/>
      <c r="BE61" s="63"/>
      <c r="BF61" s="63"/>
      <c r="BG61" s="63"/>
      <c r="BH61" s="63"/>
      <c r="BI61" s="63"/>
      <c r="BJ61" s="63"/>
      <c r="BK61" s="63"/>
      <c r="BL61" s="63"/>
      <c r="BM61" s="63"/>
      <c r="BN61" s="63"/>
      <c r="BO61" s="63"/>
      <c r="BP61" s="63"/>
      <c r="BQ61" s="63"/>
      <c r="BR61" s="63"/>
      <c r="BS61" s="63"/>
      <c r="BT61" s="63"/>
      <c r="BU61" s="63"/>
      <c r="BV61" s="63"/>
      <c r="BW61" s="63"/>
      <c r="BX61" s="63"/>
      <c r="BY61" s="63"/>
      <c r="BZ61" s="63"/>
      <c r="CA61" s="63"/>
      <c r="CB61" s="63"/>
      <c r="CC61" s="63"/>
      <c r="CD61" s="63"/>
      <c r="CE61" s="63"/>
      <c r="CF61" s="63"/>
      <c r="CG61" s="63"/>
      <c r="CH61" s="63"/>
      <c r="CI61" s="63"/>
      <c r="CJ61" s="63"/>
      <c r="CK61" s="63"/>
      <c r="CL61" s="63"/>
      <c r="CM61" s="63"/>
      <c r="CN61" s="63"/>
      <c r="CO61" s="63"/>
      <c r="CP61" s="63"/>
      <c r="CQ61" s="63"/>
      <c r="CR61" s="63"/>
      <c r="CS61" s="63"/>
      <c r="CT61" s="63"/>
      <c r="CU61" s="63"/>
      <c r="CV61" s="63"/>
      <c r="CW61" s="63"/>
      <c r="CX61" s="63"/>
      <c r="CY61" s="63"/>
      <c r="CZ61" s="63"/>
      <c r="DA61" s="63"/>
      <c r="DB61" s="63"/>
      <c r="DC61" s="63"/>
      <c r="DD61" s="63"/>
      <c r="DE61" s="63"/>
      <c r="DF61" s="63"/>
      <c r="DG61" s="63"/>
      <c r="DH61" s="63"/>
      <c r="DI61" s="63"/>
      <c r="DJ61" s="63"/>
      <c r="DK61" s="63"/>
      <c r="DL61" s="63"/>
      <c r="DM61" s="63"/>
      <c r="DN61" s="63"/>
      <c r="DO61" s="63"/>
      <c r="DP61" s="63"/>
      <c r="DQ61" s="63"/>
      <c r="DR61" s="63"/>
      <c r="DS61" s="63"/>
      <c r="DT61" s="63"/>
      <c r="DU61" s="63"/>
      <c r="DV61" s="63"/>
      <c r="DW61" s="63"/>
      <c r="DX61" s="63"/>
      <c r="DY61" s="63"/>
      <c r="DZ61" s="63"/>
      <c r="EA61" s="56"/>
    </row>
    <row r="62" spans="1:131" ht="23.25" customHeight="1" x14ac:dyDescent="0.25">
      <c r="A62" s="111"/>
      <c r="B62" s="89" t="s">
        <v>530</v>
      </c>
      <c r="C62" s="63" t="s">
        <v>540</v>
      </c>
      <c r="D62" s="78" t="s">
        <v>530</v>
      </c>
      <c r="E62" s="79">
        <v>2</v>
      </c>
      <c r="F62" s="79">
        <v>600</v>
      </c>
      <c r="G62" s="63">
        <v>2</v>
      </c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3"/>
      <c r="V62" s="63"/>
      <c r="W62" s="63"/>
      <c r="X62" s="63"/>
      <c r="Y62" s="63"/>
      <c r="Z62" s="63"/>
      <c r="AA62" s="63"/>
      <c r="AB62" s="63"/>
      <c r="AC62" s="63"/>
      <c r="AD62" s="63"/>
      <c r="AE62" s="63"/>
      <c r="AF62" s="63"/>
      <c r="AG62" s="63"/>
      <c r="AH62" s="63"/>
      <c r="AI62" s="63"/>
      <c r="AJ62" s="63"/>
      <c r="AK62" s="63"/>
      <c r="AL62" s="63"/>
      <c r="AM62" s="63"/>
      <c r="AN62" s="63"/>
      <c r="AO62" s="63"/>
      <c r="AP62" s="63"/>
      <c r="AQ62" s="63"/>
      <c r="AR62" s="63"/>
      <c r="AS62" s="63"/>
      <c r="AT62" s="63"/>
      <c r="AU62" s="63"/>
      <c r="AV62" s="63"/>
      <c r="AW62" s="63"/>
      <c r="AX62" s="63"/>
      <c r="AY62" s="63"/>
      <c r="AZ62" s="63"/>
      <c r="BA62" s="63"/>
      <c r="BB62" s="63"/>
      <c r="BC62" s="63"/>
      <c r="BD62" s="63"/>
      <c r="BE62" s="63"/>
      <c r="BF62" s="63"/>
      <c r="BG62" s="63"/>
      <c r="BH62" s="63"/>
      <c r="BI62" s="63"/>
      <c r="BJ62" s="63"/>
      <c r="BK62" s="63"/>
      <c r="BL62" s="63"/>
      <c r="BM62" s="63"/>
      <c r="BN62" s="63"/>
      <c r="BO62" s="63"/>
      <c r="BP62" s="63"/>
      <c r="BQ62" s="63"/>
      <c r="BR62" s="63"/>
      <c r="BS62" s="63"/>
      <c r="BT62" s="63"/>
      <c r="BU62" s="63"/>
      <c r="BV62" s="63"/>
      <c r="BW62" s="63"/>
      <c r="BX62" s="63"/>
      <c r="BY62" s="63"/>
      <c r="BZ62" s="63"/>
      <c r="CA62" s="63"/>
      <c r="CB62" s="63"/>
      <c r="CC62" s="63"/>
      <c r="CD62" s="63"/>
      <c r="CE62" s="63"/>
      <c r="CF62" s="63"/>
      <c r="CG62" s="63"/>
      <c r="CH62" s="63"/>
      <c r="CI62" s="63"/>
      <c r="CJ62" s="63"/>
      <c r="CK62" s="63"/>
      <c r="CL62" s="63"/>
      <c r="CM62" s="63"/>
      <c r="CN62" s="63"/>
      <c r="CO62" s="63"/>
      <c r="CP62" s="63"/>
      <c r="CQ62" s="63"/>
      <c r="CR62" s="63"/>
      <c r="CS62" s="63"/>
      <c r="CT62" s="63"/>
      <c r="CU62" s="63"/>
      <c r="CV62" s="63"/>
      <c r="CW62" s="63"/>
      <c r="CX62" s="63"/>
      <c r="CY62" s="63"/>
      <c r="CZ62" s="63"/>
      <c r="DA62" s="63"/>
      <c r="DB62" s="63"/>
      <c r="DC62" s="63"/>
      <c r="DD62" s="63"/>
      <c r="DE62" s="63"/>
      <c r="DF62" s="63"/>
      <c r="DG62" s="63"/>
      <c r="DH62" s="63"/>
      <c r="DI62" s="63"/>
      <c r="DJ62" s="63"/>
      <c r="DK62" s="63"/>
      <c r="DL62" s="63"/>
      <c r="DM62" s="63"/>
      <c r="DN62" s="63"/>
      <c r="DO62" s="63"/>
      <c r="DP62" s="63"/>
      <c r="DQ62" s="63"/>
      <c r="DR62" s="63"/>
      <c r="DS62" s="63"/>
      <c r="DT62" s="63"/>
      <c r="DU62" s="63"/>
      <c r="DV62" s="63"/>
      <c r="DW62" s="63"/>
      <c r="DX62" s="63"/>
      <c r="DY62" s="63"/>
      <c r="DZ62" s="63"/>
      <c r="EA62" s="56"/>
    </row>
    <row r="63" spans="1:131" ht="24" customHeight="1" x14ac:dyDescent="0.25">
      <c r="A63" s="111"/>
      <c r="B63" s="89" t="s">
        <v>528</v>
      </c>
      <c r="C63" s="63" t="s">
        <v>537</v>
      </c>
      <c r="D63" s="78" t="s">
        <v>528</v>
      </c>
      <c r="E63" s="79">
        <v>11</v>
      </c>
      <c r="F63" s="79">
        <v>600</v>
      </c>
      <c r="G63" s="63">
        <v>11</v>
      </c>
      <c r="H63" s="63"/>
      <c r="I63" s="63"/>
      <c r="J63" s="63"/>
      <c r="K63" s="63"/>
      <c r="L63" s="63"/>
      <c r="M63" s="63"/>
      <c r="N63" s="63"/>
      <c r="O63" s="63"/>
      <c r="P63" s="63"/>
      <c r="Q63" s="63"/>
      <c r="R63" s="63"/>
      <c r="S63" s="63"/>
      <c r="T63" s="63"/>
      <c r="U63" s="63"/>
      <c r="V63" s="63"/>
      <c r="W63" s="63"/>
      <c r="X63" s="63"/>
      <c r="Y63" s="63"/>
      <c r="Z63" s="63"/>
      <c r="AA63" s="63"/>
      <c r="AB63" s="63"/>
      <c r="AC63" s="63"/>
      <c r="AD63" s="63"/>
      <c r="AE63" s="63"/>
      <c r="AF63" s="63"/>
      <c r="AG63" s="63"/>
      <c r="AH63" s="63"/>
      <c r="AI63" s="63"/>
      <c r="AJ63" s="63"/>
      <c r="AK63" s="63"/>
      <c r="AL63" s="63"/>
      <c r="AM63" s="63"/>
      <c r="AN63" s="63"/>
      <c r="AO63" s="63"/>
      <c r="AP63" s="63"/>
      <c r="AQ63" s="63"/>
      <c r="AR63" s="63"/>
      <c r="AS63" s="63"/>
      <c r="AT63" s="63"/>
      <c r="AU63" s="63"/>
      <c r="AV63" s="63"/>
      <c r="AW63" s="63"/>
      <c r="AX63" s="63"/>
      <c r="AY63" s="63"/>
      <c r="AZ63" s="63"/>
      <c r="BA63" s="63"/>
      <c r="BB63" s="63"/>
      <c r="BC63" s="63"/>
      <c r="BD63" s="63"/>
      <c r="BE63" s="63"/>
      <c r="BF63" s="63"/>
      <c r="BG63" s="63"/>
      <c r="BH63" s="63"/>
      <c r="BI63" s="63"/>
      <c r="BJ63" s="63"/>
      <c r="BK63" s="63"/>
      <c r="BL63" s="63"/>
      <c r="BM63" s="63"/>
      <c r="BN63" s="63"/>
      <c r="BO63" s="63"/>
      <c r="BP63" s="63"/>
      <c r="BQ63" s="63"/>
      <c r="BR63" s="63"/>
      <c r="BS63" s="63"/>
      <c r="BT63" s="63"/>
      <c r="BU63" s="63"/>
      <c r="BV63" s="63"/>
      <c r="BW63" s="63"/>
      <c r="BX63" s="63"/>
      <c r="BY63" s="63"/>
      <c r="BZ63" s="63"/>
      <c r="CA63" s="63"/>
      <c r="CB63" s="63"/>
      <c r="CC63" s="63"/>
      <c r="CD63" s="63"/>
      <c r="CE63" s="63"/>
      <c r="CF63" s="63"/>
      <c r="CG63" s="63"/>
      <c r="CH63" s="63"/>
      <c r="CI63" s="63"/>
      <c r="CJ63" s="63"/>
      <c r="CK63" s="63"/>
      <c r="CL63" s="63"/>
      <c r="CM63" s="63"/>
      <c r="CN63" s="63"/>
      <c r="CO63" s="63"/>
      <c r="CP63" s="63"/>
      <c r="CQ63" s="63"/>
      <c r="CR63" s="63"/>
      <c r="CS63" s="63"/>
      <c r="CT63" s="63"/>
      <c r="CU63" s="63"/>
      <c r="CV63" s="63"/>
      <c r="CW63" s="63"/>
      <c r="CX63" s="63"/>
      <c r="CY63" s="63"/>
      <c r="CZ63" s="63"/>
      <c r="DA63" s="63"/>
      <c r="DB63" s="63"/>
      <c r="DC63" s="63"/>
      <c r="DD63" s="63"/>
      <c r="DE63" s="63"/>
      <c r="DF63" s="63"/>
      <c r="DG63" s="63"/>
      <c r="DH63" s="63"/>
      <c r="DI63" s="63"/>
      <c r="DJ63" s="63"/>
      <c r="DK63" s="63"/>
      <c r="DL63" s="63"/>
      <c r="DM63" s="63"/>
      <c r="DN63" s="63"/>
      <c r="DO63" s="63"/>
      <c r="DP63" s="63"/>
      <c r="DQ63" s="63"/>
      <c r="DR63" s="63"/>
      <c r="DS63" s="63"/>
      <c r="DT63" s="63"/>
      <c r="DU63" s="63"/>
      <c r="DV63" s="63"/>
      <c r="DW63" s="63"/>
      <c r="DX63" s="63"/>
      <c r="DY63" s="63"/>
      <c r="DZ63" s="63"/>
      <c r="EA63" s="56"/>
    </row>
    <row r="64" spans="1:131" ht="22.5" customHeight="1" x14ac:dyDescent="0.25">
      <c r="A64" s="111"/>
      <c r="B64" s="89" t="s">
        <v>529</v>
      </c>
      <c r="C64" s="63" t="s">
        <v>537</v>
      </c>
      <c r="D64" s="78" t="s">
        <v>529</v>
      </c>
      <c r="E64" s="79">
        <v>19</v>
      </c>
      <c r="F64" s="79">
        <v>600</v>
      </c>
      <c r="G64" s="63">
        <v>19</v>
      </c>
      <c r="H64" s="63"/>
      <c r="I64" s="63"/>
      <c r="J64" s="63"/>
      <c r="K64" s="63"/>
      <c r="L64" s="63"/>
      <c r="M64" s="63"/>
      <c r="N64" s="63"/>
      <c r="O64" s="63"/>
      <c r="P64" s="63"/>
      <c r="Q64" s="63"/>
      <c r="R64" s="63"/>
      <c r="S64" s="63"/>
      <c r="T64" s="63"/>
      <c r="U64" s="63"/>
      <c r="V64" s="63"/>
      <c r="W64" s="63"/>
      <c r="X64" s="63"/>
      <c r="Y64" s="63"/>
      <c r="Z64" s="63"/>
      <c r="AA64" s="63"/>
      <c r="AB64" s="63"/>
      <c r="AC64" s="63"/>
      <c r="AD64" s="63"/>
      <c r="AE64" s="63"/>
      <c r="AF64" s="63"/>
      <c r="AG64" s="63"/>
      <c r="AH64" s="63"/>
      <c r="AI64" s="63"/>
      <c r="AJ64" s="63"/>
      <c r="AK64" s="63"/>
      <c r="AL64" s="63"/>
      <c r="AM64" s="63"/>
      <c r="AN64" s="63"/>
      <c r="AO64" s="63"/>
      <c r="AP64" s="63"/>
      <c r="AQ64" s="63"/>
      <c r="AR64" s="63"/>
      <c r="AS64" s="63"/>
      <c r="AT64" s="63"/>
      <c r="AU64" s="63"/>
      <c r="AV64" s="63"/>
      <c r="AW64" s="63"/>
      <c r="AX64" s="63"/>
      <c r="AY64" s="63"/>
      <c r="AZ64" s="63"/>
      <c r="BA64" s="63"/>
      <c r="BB64" s="63"/>
      <c r="BC64" s="63"/>
      <c r="BD64" s="63"/>
      <c r="BE64" s="63"/>
      <c r="BF64" s="63"/>
      <c r="BG64" s="63"/>
      <c r="BH64" s="63"/>
      <c r="BI64" s="63"/>
      <c r="BJ64" s="63"/>
      <c r="BK64" s="63"/>
      <c r="BL64" s="63"/>
      <c r="BM64" s="63"/>
      <c r="BN64" s="63"/>
      <c r="BO64" s="63"/>
      <c r="BP64" s="63"/>
      <c r="BQ64" s="63"/>
      <c r="BR64" s="63"/>
      <c r="BS64" s="63"/>
      <c r="BT64" s="63"/>
      <c r="BU64" s="63"/>
      <c r="BV64" s="63"/>
      <c r="BW64" s="63"/>
      <c r="BX64" s="63"/>
      <c r="BY64" s="63"/>
      <c r="BZ64" s="63"/>
      <c r="CA64" s="63"/>
      <c r="CB64" s="63"/>
      <c r="CC64" s="63"/>
      <c r="CD64" s="63"/>
      <c r="CE64" s="63"/>
      <c r="CF64" s="63"/>
      <c r="CG64" s="63"/>
      <c r="CH64" s="63"/>
      <c r="CI64" s="63"/>
      <c r="CJ64" s="63"/>
      <c r="CK64" s="63"/>
      <c r="CL64" s="63"/>
      <c r="CM64" s="63"/>
      <c r="CN64" s="63"/>
      <c r="CO64" s="63"/>
      <c r="CP64" s="63"/>
      <c r="CQ64" s="63"/>
      <c r="CR64" s="63"/>
      <c r="CS64" s="63"/>
      <c r="CT64" s="63"/>
      <c r="CU64" s="63"/>
      <c r="CV64" s="63"/>
      <c r="CW64" s="63"/>
      <c r="CX64" s="63"/>
      <c r="CY64" s="63"/>
      <c r="CZ64" s="63"/>
      <c r="DA64" s="63"/>
      <c r="DB64" s="63"/>
      <c r="DC64" s="63"/>
      <c r="DD64" s="63"/>
      <c r="DE64" s="63"/>
      <c r="DF64" s="63"/>
      <c r="DG64" s="63"/>
      <c r="DH64" s="63"/>
      <c r="DI64" s="63"/>
      <c r="DJ64" s="63"/>
      <c r="DK64" s="63"/>
      <c r="DL64" s="63"/>
      <c r="DM64" s="63"/>
      <c r="DN64" s="63"/>
      <c r="DO64" s="63"/>
      <c r="DP64" s="63"/>
      <c r="DQ64" s="63"/>
      <c r="DR64" s="63"/>
      <c r="DS64" s="63"/>
      <c r="DT64" s="63"/>
      <c r="DU64" s="63"/>
      <c r="DV64" s="63"/>
      <c r="DW64" s="63"/>
      <c r="DX64" s="63"/>
      <c r="DY64" s="63"/>
      <c r="DZ64" s="63"/>
      <c r="EA64" s="56"/>
    </row>
    <row r="65" spans="1:131" x14ac:dyDescent="0.25">
      <c r="A65" s="111"/>
      <c r="B65" s="89" t="s">
        <v>320</v>
      </c>
      <c r="C65" s="63" t="s">
        <v>537</v>
      </c>
      <c r="D65" s="78" t="s">
        <v>320</v>
      </c>
      <c r="E65" s="79">
        <v>17</v>
      </c>
      <c r="F65" s="79">
        <v>600</v>
      </c>
      <c r="G65" s="63">
        <v>17</v>
      </c>
      <c r="H65" s="63"/>
      <c r="I65" s="63"/>
      <c r="J65" s="63"/>
      <c r="K65" s="63"/>
      <c r="L65" s="63"/>
      <c r="M65" s="63"/>
      <c r="N65" s="63"/>
      <c r="O65" s="63"/>
      <c r="P65" s="63"/>
      <c r="Q65" s="63"/>
      <c r="R65" s="63"/>
      <c r="S65" s="63"/>
      <c r="T65" s="63"/>
      <c r="U65" s="63"/>
      <c r="V65" s="63"/>
      <c r="W65" s="63"/>
      <c r="X65" s="63"/>
      <c r="Y65" s="63"/>
      <c r="Z65" s="63"/>
      <c r="AA65" s="63"/>
      <c r="AB65" s="63"/>
      <c r="AC65" s="63"/>
      <c r="AD65" s="63"/>
      <c r="AE65" s="63"/>
      <c r="AF65" s="63"/>
      <c r="AG65" s="63"/>
      <c r="AH65" s="63"/>
      <c r="AI65" s="63"/>
      <c r="AJ65" s="63"/>
      <c r="AK65" s="63"/>
      <c r="AL65" s="63"/>
      <c r="AM65" s="63"/>
      <c r="AN65" s="63"/>
      <c r="AO65" s="63"/>
      <c r="AP65" s="63"/>
      <c r="AQ65" s="63"/>
      <c r="AR65" s="63"/>
      <c r="AS65" s="63"/>
      <c r="AT65" s="63"/>
      <c r="AU65" s="63"/>
      <c r="AV65" s="63"/>
      <c r="AW65" s="63"/>
      <c r="AX65" s="63"/>
      <c r="AY65" s="63"/>
      <c r="AZ65" s="63"/>
      <c r="BA65" s="63"/>
      <c r="BB65" s="63"/>
      <c r="BC65" s="63"/>
      <c r="BD65" s="63"/>
      <c r="BE65" s="63"/>
      <c r="BF65" s="63"/>
      <c r="BG65" s="63"/>
      <c r="BH65" s="63"/>
      <c r="BI65" s="63"/>
      <c r="BJ65" s="63"/>
      <c r="BK65" s="63"/>
      <c r="BL65" s="63"/>
      <c r="BM65" s="63"/>
      <c r="BN65" s="63"/>
      <c r="BO65" s="63"/>
      <c r="BP65" s="63"/>
      <c r="BQ65" s="63"/>
      <c r="BR65" s="63"/>
      <c r="BS65" s="63"/>
      <c r="BT65" s="63"/>
      <c r="BU65" s="63"/>
      <c r="BV65" s="63"/>
      <c r="BW65" s="63"/>
      <c r="BX65" s="63"/>
      <c r="BY65" s="63"/>
      <c r="BZ65" s="63"/>
      <c r="CA65" s="63"/>
      <c r="CB65" s="63"/>
      <c r="CC65" s="63"/>
      <c r="CD65" s="63"/>
      <c r="CE65" s="63"/>
      <c r="CF65" s="63"/>
      <c r="CG65" s="63"/>
      <c r="CH65" s="63"/>
      <c r="CI65" s="63"/>
      <c r="CJ65" s="63"/>
      <c r="CK65" s="63"/>
      <c r="CL65" s="63"/>
      <c r="CM65" s="63"/>
      <c r="CN65" s="63"/>
      <c r="CO65" s="63"/>
      <c r="CP65" s="63"/>
      <c r="CQ65" s="63"/>
      <c r="CR65" s="63"/>
      <c r="CS65" s="63"/>
      <c r="CT65" s="63"/>
      <c r="CU65" s="63"/>
      <c r="CV65" s="63"/>
      <c r="CW65" s="63"/>
      <c r="CX65" s="63"/>
      <c r="CY65" s="63"/>
      <c r="CZ65" s="63"/>
      <c r="DA65" s="63"/>
      <c r="DB65" s="63"/>
      <c r="DC65" s="63"/>
      <c r="DD65" s="63"/>
      <c r="DE65" s="63"/>
      <c r="DF65" s="63"/>
      <c r="DG65" s="63"/>
      <c r="DH65" s="63"/>
      <c r="DI65" s="63"/>
      <c r="DJ65" s="63"/>
      <c r="DK65" s="63"/>
      <c r="DL65" s="63"/>
      <c r="DM65" s="63"/>
      <c r="DN65" s="63"/>
      <c r="DO65" s="63"/>
      <c r="DP65" s="63"/>
      <c r="DQ65" s="63"/>
      <c r="DR65" s="63"/>
      <c r="DS65" s="63"/>
      <c r="DT65" s="63"/>
      <c r="DU65" s="63"/>
      <c r="DV65" s="63"/>
      <c r="DW65" s="63"/>
      <c r="DX65" s="63"/>
      <c r="DY65" s="63"/>
      <c r="DZ65" s="63"/>
      <c r="EA65" s="56"/>
    </row>
    <row r="66" spans="1:131" x14ac:dyDescent="0.25">
      <c r="A66" s="111"/>
      <c r="B66" s="89" t="s">
        <v>530</v>
      </c>
      <c r="C66" s="63" t="s">
        <v>537</v>
      </c>
      <c r="D66" s="78" t="s">
        <v>530</v>
      </c>
      <c r="E66" s="79">
        <v>1</v>
      </c>
      <c r="F66" s="79">
        <v>600</v>
      </c>
      <c r="G66" s="63">
        <v>1</v>
      </c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63"/>
      <c r="W66" s="63"/>
      <c r="X66" s="63"/>
      <c r="Y66" s="63"/>
      <c r="Z66" s="63"/>
      <c r="AA66" s="63"/>
      <c r="AB66" s="63"/>
      <c r="AC66" s="63"/>
      <c r="AD66" s="63"/>
      <c r="AE66" s="63"/>
      <c r="AF66" s="63"/>
      <c r="AG66" s="63"/>
      <c r="AH66" s="63"/>
      <c r="AI66" s="63"/>
      <c r="AJ66" s="63"/>
      <c r="AK66" s="63"/>
      <c r="AL66" s="63"/>
      <c r="AM66" s="63"/>
      <c r="AN66" s="63"/>
      <c r="AO66" s="63"/>
      <c r="AP66" s="63"/>
      <c r="AQ66" s="63"/>
      <c r="AR66" s="63"/>
      <c r="AS66" s="63"/>
      <c r="AT66" s="63"/>
      <c r="AU66" s="63"/>
      <c r="AV66" s="63"/>
      <c r="AW66" s="63"/>
      <c r="AX66" s="63"/>
      <c r="AY66" s="63"/>
      <c r="AZ66" s="63"/>
      <c r="BA66" s="63"/>
      <c r="BB66" s="63"/>
      <c r="BC66" s="63"/>
      <c r="BD66" s="63"/>
      <c r="BE66" s="63"/>
      <c r="BF66" s="63"/>
      <c r="BG66" s="63"/>
      <c r="BH66" s="63"/>
      <c r="BI66" s="63"/>
      <c r="BJ66" s="63"/>
      <c r="BK66" s="63"/>
      <c r="BL66" s="63"/>
      <c r="BM66" s="63"/>
      <c r="BN66" s="63"/>
      <c r="BO66" s="63"/>
      <c r="BP66" s="63"/>
      <c r="BQ66" s="63"/>
      <c r="BR66" s="63"/>
      <c r="BS66" s="63"/>
      <c r="BT66" s="63"/>
      <c r="BU66" s="63"/>
      <c r="BV66" s="63"/>
      <c r="BW66" s="63"/>
      <c r="BX66" s="63"/>
      <c r="BY66" s="63"/>
      <c r="BZ66" s="63"/>
      <c r="CA66" s="63"/>
      <c r="CB66" s="63"/>
      <c r="CC66" s="63"/>
      <c r="CD66" s="63"/>
      <c r="CE66" s="63"/>
      <c r="CF66" s="63"/>
      <c r="CG66" s="63"/>
      <c r="CH66" s="63"/>
      <c r="CI66" s="63"/>
      <c r="CJ66" s="63"/>
      <c r="CK66" s="63"/>
      <c r="CL66" s="63"/>
      <c r="CM66" s="63"/>
      <c r="CN66" s="63"/>
      <c r="CO66" s="63"/>
      <c r="CP66" s="63"/>
      <c r="CQ66" s="63"/>
      <c r="CR66" s="63"/>
      <c r="CS66" s="63"/>
      <c r="CT66" s="63"/>
      <c r="CU66" s="63"/>
      <c r="CV66" s="63"/>
      <c r="CW66" s="63"/>
      <c r="CX66" s="63"/>
      <c r="CY66" s="63"/>
      <c r="CZ66" s="63"/>
      <c r="DA66" s="63"/>
      <c r="DB66" s="63"/>
      <c r="DC66" s="63"/>
      <c r="DD66" s="63"/>
      <c r="DE66" s="63"/>
      <c r="DF66" s="63"/>
      <c r="DG66" s="63"/>
      <c r="DH66" s="63"/>
      <c r="DI66" s="63"/>
      <c r="DJ66" s="63"/>
      <c r="DK66" s="63"/>
      <c r="DL66" s="63"/>
      <c r="DM66" s="63"/>
      <c r="DN66" s="63"/>
      <c r="DO66" s="63"/>
      <c r="DP66" s="63"/>
      <c r="DQ66" s="63"/>
      <c r="DR66" s="63"/>
      <c r="DS66" s="63"/>
      <c r="DT66" s="63"/>
      <c r="DU66" s="63"/>
      <c r="DV66" s="63"/>
      <c r="DW66" s="63"/>
      <c r="DX66" s="63"/>
      <c r="DY66" s="63"/>
      <c r="DZ66" s="63"/>
      <c r="EA66" s="56"/>
    </row>
    <row r="67" spans="1:131" x14ac:dyDescent="0.25">
      <c r="A67" s="111"/>
      <c r="B67" s="89" t="s">
        <v>528</v>
      </c>
      <c r="C67" s="63" t="s">
        <v>538</v>
      </c>
      <c r="D67" s="78" t="s">
        <v>528</v>
      </c>
      <c r="E67" s="79">
        <v>8</v>
      </c>
      <c r="F67" s="79">
        <v>600</v>
      </c>
      <c r="G67" s="63">
        <v>8</v>
      </c>
      <c r="H67" s="63"/>
      <c r="I67" s="63"/>
      <c r="J67" s="63"/>
      <c r="K67" s="63"/>
      <c r="L67" s="63"/>
      <c r="M67" s="63"/>
      <c r="N67" s="63"/>
      <c r="O67" s="63"/>
      <c r="P67" s="63"/>
      <c r="Q67" s="63"/>
      <c r="R67" s="63"/>
      <c r="S67" s="63"/>
      <c r="T67" s="63"/>
      <c r="U67" s="63"/>
      <c r="V67" s="63"/>
      <c r="W67" s="63"/>
      <c r="X67" s="63"/>
      <c r="Y67" s="63"/>
      <c r="Z67" s="63"/>
      <c r="AA67" s="63"/>
      <c r="AB67" s="63"/>
      <c r="AC67" s="63"/>
      <c r="AD67" s="63"/>
      <c r="AE67" s="63"/>
      <c r="AF67" s="63"/>
      <c r="AG67" s="63"/>
      <c r="AH67" s="63"/>
      <c r="AI67" s="63"/>
      <c r="AJ67" s="63"/>
      <c r="AK67" s="63"/>
      <c r="AL67" s="63"/>
      <c r="AM67" s="63"/>
      <c r="AN67" s="63"/>
      <c r="AO67" s="63"/>
      <c r="AP67" s="63"/>
      <c r="AQ67" s="63"/>
      <c r="AR67" s="63"/>
      <c r="AS67" s="63"/>
      <c r="AT67" s="63"/>
      <c r="AU67" s="63"/>
      <c r="AV67" s="63"/>
      <c r="AW67" s="63"/>
      <c r="AX67" s="63"/>
      <c r="AY67" s="63"/>
      <c r="AZ67" s="63"/>
      <c r="BA67" s="63"/>
      <c r="BB67" s="63"/>
      <c r="BC67" s="63"/>
      <c r="BD67" s="63"/>
      <c r="BE67" s="63"/>
      <c r="BF67" s="63"/>
      <c r="BG67" s="63"/>
      <c r="BH67" s="63"/>
      <c r="BI67" s="63"/>
      <c r="BJ67" s="63"/>
      <c r="BK67" s="63"/>
      <c r="BL67" s="63"/>
      <c r="BM67" s="63"/>
      <c r="BN67" s="63"/>
      <c r="BO67" s="63"/>
      <c r="BP67" s="63"/>
      <c r="BQ67" s="63"/>
      <c r="BR67" s="63"/>
      <c r="BS67" s="63"/>
      <c r="BT67" s="63"/>
      <c r="BU67" s="63"/>
      <c r="BV67" s="63"/>
      <c r="BW67" s="63"/>
      <c r="BX67" s="63"/>
      <c r="BY67" s="63"/>
      <c r="BZ67" s="63"/>
      <c r="CA67" s="63"/>
      <c r="CB67" s="63"/>
      <c r="CC67" s="63"/>
      <c r="CD67" s="63"/>
      <c r="CE67" s="63"/>
      <c r="CF67" s="63"/>
      <c r="CG67" s="63"/>
      <c r="CH67" s="63"/>
      <c r="CI67" s="63"/>
      <c r="CJ67" s="63"/>
      <c r="CK67" s="63"/>
      <c r="CL67" s="63"/>
      <c r="CM67" s="63"/>
      <c r="CN67" s="63"/>
      <c r="CO67" s="63"/>
      <c r="CP67" s="63"/>
      <c r="CQ67" s="63"/>
      <c r="CR67" s="63"/>
      <c r="CS67" s="63"/>
      <c r="CT67" s="63"/>
      <c r="CU67" s="63"/>
      <c r="CV67" s="63"/>
      <c r="CW67" s="63"/>
      <c r="CX67" s="63"/>
      <c r="CY67" s="63"/>
      <c r="CZ67" s="63"/>
      <c r="DA67" s="63"/>
      <c r="DB67" s="63"/>
      <c r="DC67" s="63"/>
      <c r="DD67" s="63"/>
      <c r="DE67" s="63"/>
      <c r="DF67" s="63"/>
      <c r="DG67" s="63"/>
      <c r="DH67" s="63"/>
      <c r="DI67" s="63"/>
      <c r="DJ67" s="63"/>
      <c r="DK67" s="63"/>
      <c r="DL67" s="63"/>
      <c r="DM67" s="63"/>
      <c r="DN67" s="63"/>
      <c r="DO67" s="63"/>
      <c r="DP67" s="63"/>
      <c r="DQ67" s="63"/>
      <c r="DR67" s="63"/>
      <c r="DS67" s="63"/>
      <c r="DT67" s="63"/>
      <c r="DU67" s="63"/>
      <c r="DV67" s="63"/>
      <c r="DW67" s="63"/>
      <c r="DX67" s="63"/>
      <c r="DY67" s="63"/>
      <c r="DZ67" s="63"/>
      <c r="EA67" s="56"/>
    </row>
    <row r="68" spans="1:131" x14ac:dyDescent="0.25">
      <c r="A68" s="111"/>
      <c r="B68" s="89" t="s">
        <v>529</v>
      </c>
      <c r="C68" s="63" t="s">
        <v>538</v>
      </c>
      <c r="D68" s="78" t="s">
        <v>529</v>
      </c>
      <c r="E68" s="79">
        <v>19</v>
      </c>
      <c r="F68" s="79">
        <v>600</v>
      </c>
      <c r="G68" s="63">
        <v>19</v>
      </c>
      <c r="H68" s="63"/>
      <c r="I68" s="63"/>
      <c r="J68" s="63"/>
      <c r="K68" s="63"/>
      <c r="L68" s="63"/>
      <c r="M68" s="63"/>
      <c r="N68" s="63"/>
      <c r="O68" s="63"/>
      <c r="P68" s="63"/>
      <c r="Q68" s="63"/>
      <c r="R68" s="63"/>
      <c r="S68" s="63"/>
      <c r="T68" s="63"/>
      <c r="U68" s="63"/>
      <c r="V68" s="63"/>
      <c r="W68" s="63"/>
      <c r="X68" s="63"/>
      <c r="Y68" s="63"/>
      <c r="Z68" s="63"/>
      <c r="AA68" s="63"/>
      <c r="AB68" s="63"/>
      <c r="AC68" s="63"/>
      <c r="AD68" s="63"/>
      <c r="AE68" s="63"/>
      <c r="AF68" s="63"/>
      <c r="AG68" s="63"/>
      <c r="AH68" s="63"/>
      <c r="AI68" s="63"/>
      <c r="AJ68" s="63"/>
      <c r="AK68" s="63"/>
      <c r="AL68" s="63"/>
      <c r="AM68" s="63"/>
      <c r="AN68" s="63"/>
      <c r="AO68" s="63"/>
      <c r="AP68" s="63"/>
      <c r="AQ68" s="63"/>
      <c r="AR68" s="63"/>
      <c r="AS68" s="63"/>
      <c r="AT68" s="63"/>
      <c r="AU68" s="63"/>
      <c r="AV68" s="63"/>
      <c r="AW68" s="63"/>
      <c r="AX68" s="63"/>
      <c r="AY68" s="63"/>
      <c r="AZ68" s="63"/>
      <c r="BA68" s="63"/>
      <c r="BB68" s="63"/>
      <c r="BC68" s="63"/>
      <c r="BD68" s="63"/>
      <c r="BE68" s="63"/>
      <c r="BF68" s="63"/>
      <c r="BG68" s="63"/>
      <c r="BH68" s="63"/>
      <c r="BI68" s="63"/>
      <c r="BJ68" s="63"/>
      <c r="BK68" s="63"/>
      <c r="BL68" s="63"/>
      <c r="BM68" s="63"/>
      <c r="BN68" s="63"/>
      <c r="BO68" s="63"/>
      <c r="BP68" s="63"/>
      <c r="BQ68" s="63"/>
      <c r="BR68" s="63"/>
      <c r="BS68" s="63"/>
      <c r="BT68" s="63"/>
      <c r="BU68" s="63"/>
      <c r="BV68" s="63"/>
      <c r="BW68" s="63"/>
      <c r="BX68" s="63"/>
      <c r="BY68" s="63"/>
      <c r="BZ68" s="63"/>
      <c r="CA68" s="63"/>
      <c r="CB68" s="63"/>
      <c r="CC68" s="63"/>
      <c r="CD68" s="63"/>
      <c r="CE68" s="63"/>
      <c r="CF68" s="63"/>
      <c r="CG68" s="63"/>
      <c r="CH68" s="63"/>
      <c r="CI68" s="63"/>
      <c r="CJ68" s="63"/>
      <c r="CK68" s="63"/>
      <c r="CL68" s="63"/>
      <c r="CM68" s="63"/>
      <c r="CN68" s="63"/>
      <c r="CO68" s="63"/>
      <c r="CP68" s="63"/>
      <c r="CQ68" s="63"/>
      <c r="CR68" s="63"/>
      <c r="CS68" s="63"/>
      <c r="CT68" s="63"/>
      <c r="CU68" s="63"/>
      <c r="CV68" s="63"/>
      <c r="CW68" s="63"/>
      <c r="CX68" s="63"/>
      <c r="CY68" s="63"/>
      <c r="CZ68" s="63"/>
      <c r="DA68" s="63"/>
      <c r="DB68" s="63"/>
      <c r="DC68" s="63"/>
      <c r="DD68" s="63"/>
      <c r="DE68" s="63"/>
      <c r="DF68" s="63"/>
      <c r="DG68" s="63"/>
      <c r="DH68" s="63"/>
      <c r="DI68" s="63"/>
      <c r="DJ68" s="63"/>
      <c r="DK68" s="63"/>
      <c r="DL68" s="63"/>
      <c r="DM68" s="63"/>
      <c r="DN68" s="63"/>
      <c r="DO68" s="63"/>
      <c r="DP68" s="63"/>
      <c r="DQ68" s="63"/>
      <c r="DR68" s="63"/>
      <c r="DS68" s="63"/>
      <c r="DT68" s="63"/>
      <c r="DU68" s="63"/>
      <c r="DV68" s="63"/>
      <c r="DW68" s="63"/>
      <c r="DX68" s="63"/>
      <c r="DY68" s="63"/>
      <c r="DZ68" s="63"/>
      <c r="EA68" s="56"/>
    </row>
    <row r="69" spans="1:131" x14ac:dyDescent="0.25">
      <c r="A69" s="111"/>
      <c r="B69" s="89" t="s">
        <v>320</v>
      </c>
      <c r="C69" s="63" t="s">
        <v>538</v>
      </c>
      <c r="D69" s="78" t="s">
        <v>320</v>
      </c>
      <c r="E69" s="79">
        <v>13</v>
      </c>
      <c r="F69" s="79">
        <v>600</v>
      </c>
      <c r="G69" s="63">
        <v>13</v>
      </c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3"/>
      <c r="AH69" s="63"/>
      <c r="AI69" s="63"/>
      <c r="AJ69" s="63"/>
      <c r="AK69" s="63"/>
      <c r="AL69" s="63"/>
      <c r="AM69" s="63"/>
      <c r="AN69" s="63"/>
      <c r="AO69" s="63"/>
      <c r="AP69" s="63"/>
      <c r="AQ69" s="63"/>
      <c r="AR69" s="63"/>
      <c r="AS69" s="63"/>
      <c r="AT69" s="63"/>
      <c r="AU69" s="63"/>
      <c r="AV69" s="63"/>
      <c r="AW69" s="63"/>
      <c r="AX69" s="63"/>
      <c r="AY69" s="63"/>
      <c r="AZ69" s="63"/>
      <c r="BA69" s="63"/>
      <c r="BB69" s="63"/>
      <c r="BC69" s="63"/>
      <c r="BD69" s="63"/>
      <c r="BE69" s="63"/>
      <c r="BF69" s="63"/>
      <c r="BG69" s="63"/>
      <c r="BH69" s="63"/>
      <c r="BI69" s="63"/>
      <c r="BJ69" s="63"/>
      <c r="BK69" s="63"/>
      <c r="BL69" s="63"/>
      <c r="BM69" s="63"/>
      <c r="BN69" s="63"/>
      <c r="BO69" s="63"/>
      <c r="BP69" s="63"/>
      <c r="BQ69" s="63"/>
      <c r="BR69" s="63"/>
      <c r="BS69" s="63"/>
      <c r="BT69" s="63"/>
      <c r="BU69" s="63"/>
      <c r="BV69" s="63"/>
      <c r="BW69" s="63"/>
      <c r="BX69" s="63"/>
      <c r="BY69" s="63"/>
      <c r="BZ69" s="63"/>
      <c r="CA69" s="63"/>
      <c r="CB69" s="63"/>
      <c r="CC69" s="63"/>
      <c r="CD69" s="63"/>
      <c r="CE69" s="63"/>
      <c r="CF69" s="63"/>
      <c r="CG69" s="63"/>
      <c r="CH69" s="63"/>
      <c r="CI69" s="63"/>
      <c r="CJ69" s="63"/>
      <c r="CK69" s="63"/>
      <c r="CL69" s="63"/>
      <c r="CM69" s="63"/>
      <c r="CN69" s="63"/>
      <c r="CO69" s="63"/>
      <c r="CP69" s="63"/>
      <c r="CQ69" s="63"/>
      <c r="CR69" s="63"/>
      <c r="CS69" s="63"/>
      <c r="CT69" s="63"/>
      <c r="CU69" s="63"/>
      <c r="CV69" s="63"/>
      <c r="CW69" s="63"/>
      <c r="CX69" s="63"/>
      <c r="CY69" s="63"/>
      <c r="CZ69" s="63"/>
      <c r="DA69" s="63"/>
      <c r="DB69" s="63"/>
      <c r="DC69" s="63"/>
      <c r="DD69" s="63"/>
      <c r="DE69" s="63"/>
      <c r="DF69" s="63"/>
      <c r="DG69" s="63"/>
      <c r="DH69" s="63"/>
      <c r="DI69" s="63"/>
      <c r="DJ69" s="63"/>
      <c r="DK69" s="63"/>
      <c r="DL69" s="63"/>
      <c r="DM69" s="63"/>
      <c r="DN69" s="63"/>
      <c r="DO69" s="63"/>
      <c r="DP69" s="63"/>
      <c r="DQ69" s="63"/>
      <c r="DR69" s="63"/>
      <c r="DS69" s="63"/>
      <c r="DT69" s="63"/>
      <c r="DU69" s="63"/>
      <c r="DV69" s="63"/>
      <c r="DW69" s="63"/>
      <c r="DX69" s="63"/>
      <c r="DY69" s="63"/>
      <c r="DZ69" s="63"/>
      <c r="EA69" s="56"/>
    </row>
    <row r="70" spans="1:131" ht="22.5" customHeight="1" x14ac:dyDescent="0.25">
      <c r="A70" s="111"/>
      <c r="B70" s="89" t="s">
        <v>530</v>
      </c>
      <c r="C70" s="63" t="s">
        <v>538</v>
      </c>
      <c r="D70" s="80" t="s">
        <v>530</v>
      </c>
      <c r="E70" s="81">
        <v>2</v>
      </c>
      <c r="F70" s="81">
        <v>600</v>
      </c>
      <c r="G70" s="63">
        <v>2</v>
      </c>
      <c r="H70" s="63"/>
      <c r="I70" s="63"/>
      <c r="J70" s="63"/>
      <c r="K70" s="63"/>
      <c r="L70" s="63"/>
      <c r="M70" s="63"/>
      <c r="N70" s="63"/>
      <c r="O70" s="63"/>
      <c r="P70" s="63"/>
      <c r="Q70" s="63"/>
      <c r="R70" s="63"/>
      <c r="S70" s="63"/>
      <c r="T70" s="63"/>
      <c r="U70" s="63"/>
      <c r="V70" s="63"/>
      <c r="W70" s="63"/>
      <c r="X70" s="63"/>
      <c r="Y70" s="63"/>
      <c r="Z70" s="63"/>
      <c r="AA70" s="63"/>
      <c r="AB70" s="63"/>
      <c r="AC70" s="63"/>
      <c r="AD70" s="63"/>
      <c r="AE70" s="63"/>
      <c r="AF70" s="63"/>
      <c r="AG70" s="63"/>
      <c r="AH70" s="63"/>
      <c r="AI70" s="63"/>
      <c r="AJ70" s="63"/>
      <c r="AK70" s="63"/>
      <c r="AL70" s="63"/>
      <c r="AM70" s="63"/>
      <c r="AN70" s="63"/>
      <c r="AO70" s="63"/>
      <c r="AP70" s="63"/>
      <c r="AQ70" s="63"/>
      <c r="AR70" s="63"/>
      <c r="AS70" s="63"/>
      <c r="AT70" s="63"/>
      <c r="AU70" s="63"/>
      <c r="AV70" s="63"/>
      <c r="AW70" s="63"/>
      <c r="AX70" s="63"/>
      <c r="AY70" s="63"/>
      <c r="AZ70" s="63"/>
      <c r="BA70" s="63"/>
      <c r="BB70" s="63"/>
      <c r="BC70" s="63"/>
      <c r="BD70" s="63"/>
      <c r="BE70" s="63"/>
      <c r="BF70" s="63"/>
      <c r="BG70" s="63"/>
      <c r="BH70" s="63"/>
      <c r="BI70" s="63"/>
      <c r="BJ70" s="63"/>
      <c r="BK70" s="63"/>
      <c r="BL70" s="63"/>
      <c r="BM70" s="63"/>
      <c r="BN70" s="63"/>
      <c r="BO70" s="63"/>
      <c r="BP70" s="63"/>
      <c r="BQ70" s="63"/>
      <c r="BR70" s="63"/>
      <c r="BS70" s="63"/>
      <c r="BT70" s="63"/>
      <c r="BU70" s="63"/>
      <c r="BV70" s="63"/>
      <c r="BW70" s="63"/>
      <c r="BX70" s="63"/>
      <c r="BY70" s="63"/>
      <c r="BZ70" s="63"/>
      <c r="CA70" s="63"/>
      <c r="CB70" s="63"/>
      <c r="CC70" s="63"/>
      <c r="CD70" s="63"/>
      <c r="CE70" s="63"/>
      <c r="CF70" s="63"/>
      <c r="CG70" s="63"/>
      <c r="CH70" s="63"/>
      <c r="CI70" s="63"/>
      <c r="CJ70" s="63"/>
      <c r="CK70" s="63"/>
      <c r="CL70" s="63"/>
      <c r="CM70" s="63"/>
      <c r="CN70" s="63"/>
      <c r="CO70" s="63"/>
      <c r="CP70" s="63"/>
      <c r="CQ70" s="63"/>
      <c r="CR70" s="63"/>
      <c r="CS70" s="63"/>
      <c r="CT70" s="63"/>
      <c r="CU70" s="63"/>
      <c r="CV70" s="63"/>
      <c r="CW70" s="63"/>
      <c r="CX70" s="63"/>
      <c r="CY70" s="63"/>
      <c r="CZ70" s="63"/>
      <c r="DA70" s="63"/>
      <c r="DB70" s="63"/>
      <c r="DC70" s="63"/>
      <c r="DD70" s="63"/>
      <c r="DE70" s="63"/>
      <c r="DF70" s="63"/>
      <c r="DG70" s="63"/>
      <c r="DH70" s="63"/>
      <c r="DI70" s="63"/>
      <c r="DJ70" s="63"/>
      <c r="DK70" s="63"/>
      <c r="DL70" s="63"/>
      <c r="DM70" s="63"/>
      <c r="DN70" s="63"/>
      <c r="DO70" s="63"/>
      <c r="DP70" s="63"/>
      <c r="DQ70" s="63"/>
      <c r="DR70" s="63"/>
      <c r="DS70" s="63"/>
      <c r="DT70" s="63"/>
      <c r="DU70" s="63"/>
      <c r="DV70" s="63"/>
      <c r="DW70" s="63"/>
      <c r="DX70" s="63"/>
      <c r="DY70" s="63"/>
      <c r="DZ70" s="63"/>
      <c r="EA70" s="56"/>
    </row>
    <row r="71" spans="1:131" ht="18.75" customHeight="1" x14ac:dyDescent="0.25">
      <c r="A71" s="112" t="s">
        <v>531</v>
      </c>
      <c r="B71" s="90" t="s">
        <v>528</v>
      </c>
      <c r="C71" s="58" t="s">
        <v>539</v>
      </c>
      <c r="D71" s="86" t="s">
        <v>528</v>
      </c>
      <c r="E71" s="77">
        <v>11</v>
      </c>
      <c r="F71" s="77">
        <v>350</v>
      </c>
      <c r="G71" s="58">
        <v>11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8"/>
      <c r="AQ71" s="58"/>
      <c r="AR71" s="58"/>
      <c r="AS71" s="58"/>
      <c r="AT71" s="58"/>
      <c r="AU71" s="58"/>
      <c r="AV71" s="58"/>
      <c r="AW71" s="58"/>
      <c r="AX71" s="58"/>
      <c r="AY71" s="58"/>
      <c r="AZ71" s="58"/>
      <c r="BA71" s="58"/>
      <c r="BB71" s="58"/>
      <c r="BC71" s="58"/>
      <c r="BD71" s="58"/>
      <c r="BE71" s="58"/>
      <c r="BF71" s="58"/>
      <c r="BG71" s="58"/>
      <c r="BH71" s="58"/>
      <c r="BI71" s="58"/>
      <c r="BJ71" s="58"/>
      <c r="BK71" s="58"/>
      <c r="BL71" s="58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8"/>
      <c r="CA71" s="58"/>
      <c r="CB71" s="58"/>
      <c r="CC71" s="58"/>
      <c r="CD71" s="58"/>
      <c r="CE71" s="58"/>
      <c r="CF71" s="58"/>
      <c r="CG71" s="58"/>
      <c r="CH71" s="58"/>
      <c r="CI71" s="58"/>
      <c r="CJ71" s="58"/>
      <c r="CK71" s="58"/>
      <c r="CL71" s="58"/>
      <c r="CM71" s="58"/>
      <c r="CN71" s="58"/>
      <c r="CO71" s="58"/>
      <c r="CP71" s="58"/>
      <c r="CQ71" s="58"/>
      <c r="CR71" s="58"/>
      <c r="CS71" s="58"/>
      <c r="CT71" s="58"/>
      <c r="CU71" s="58"/>
      <c r="CV71" s="58"/>
      <c r="CW71" s="58"/>
      <c r="CX71" s="58"/>
      <c r="CY71" s="58"/>
      <c r="CZ71" s="58"/>
      <c r="DA71" s="58"/>
      <c r="DB71" s="58"/>
      <c r="DC71" s="58"/>
      <c r="DD71" s="58"/>
      <c r="DE71" s="58"/>
      <c r="DF71" s="58"/>
      <c r="DG71" s="58"/>
      <c r="DH71" s="58"/>
      <c r="DI71" s="58"/>
      <c r="DJ71" s="58"/>
      <c r="DK71" s="58"/>
      <c r="DL71" s="58"/>
      <c r="DM71" s="58"/>
      <c r="DN71" s="58"/>
      <c r="DO71" s="58"/>
      <c r="DP71" s="58"/>
      <c r="DQ71" s="58"/>
      <c r="DR71" s="58"/>
      <c r="DS71" s="58"/>
      <c r="DT71" s="58"/>
      <c r="DU71" s="58"/>
      <c r="DV71" s="58"/>
      <c r="DW71" s="58"/>
      <c r="DX71" s="58"/>
      <c r="DY71" s="58"/>
      <c r="DZ71" s="58"/>
      <c r="EA71" s="56"/>
    </row>
    <row r="72" spans="1:131" ht="21.75" customHeight="1" x14ac:dyDescent="0.25">
      <c r="A72" s="112"/>
      <c r="B72" s="90" t="s">
        <v>530</v>
      </c>
      <c r="C72" s="58" t="s">
        <v>539</v>
      </c>
      <c r="D72" s="86" t="s">
        <v>530</v>
      </c>
      <c r="E72" s="77">
        <v>1</v>
      </c>
      <c r="F72" s="77">
        <v>350</v>
      </c>
      <c r="G72" s="58">
        <v>1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8"/>
      <c r="AV72" s="58"/>
      <c r="AW72" s="58"/>
      <c r="AX72" s="58"/>
      <c r="AY72" s="58"/>
      <c r="AZ72" s="58"/>
      <c r="BA72" s="58"/>
      <c r="BB72" s="58"/>
      <c r="BC72" s="58"/>
      <c r="BD72" s="58"/>
      <c r="BE72" s="58"/>
      <c r="BF72" s="58"/>
      <c r="BG72" s="58"/>
      <c r="BH72" s="58"/>
      <c r="BI72" s="58"/>
      <c r="BJ72" s="58"/>
      <c r="BK72" s="58"/>
      <c r="BL72" s="58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8"/>
      <c r="CA72" s="58"/>
      <c r="CB72" s="58"/>
      <c r="CC72" s="58"/>
      <c r="CD72" s="58"/>
      <c r="CE72" s="58"/>
      <c r="CF72" s="58"/>
      <c r="CG72" s="58"/>
      <c r="CH72" s="58"/>
      <c r="CI72" s="58"/>
      <c r="CJ72" s="58"/>
      <c r="CK72" s="58"/>
      <c r="CL72" s="58"/>
      <c r="CM72" s="58"/>
      <c r="CN72" s="58"/>
      <c r="CO72" s="58"/>
      <c r="CP72" s="58"/>
      <c r="CQ72" s="58"/>
      <c r="CR72" s="58"/>
      <c r="CS72" s="58"/>
      <c r="CT72" s="58"/>
      <c r="CU72" s="58"/>
      <c r="CV72" s="58"/>
      <c r="CW72" s="58"/>
      <c r="CX72" s="58"/>
      <c r="CY72" s="58"/>
      <c r="CZ72" s="58"/>
      <c r="DA72" s="58"/>
      <c r="DB72" s="58"/>
      <c r="DC72" s="58"/>
      <c r="DD72" s="58"/>
      <c r="DE72" s="58"/>
      <c r="DF72" s="58"/>
      <c r="DG72" s="58"/>
      <c r="DH72" s="58"/>
      <c r="DI72" s="58"/>
      <c r="DJ72" s="58"/>
      <c r="DK72" s="58"/>
      <c r="DL72" s="58"/>
      <c r="DM72" s="58"/>
      <c r="DN72" s="58"/>
      <c r="DO72" s="58"/>
      <c r="DP72" s="58"/>
      <c r="DQ72" s="58"/>
      <c r="DR72" s="58"/>
      <c r="DS72" s="58"/>
      <c r="DT72" s="58"/>
      <c r="DU72" s="58"/>
      <c r="DV72" s="58"/>
      <c r="DW72" s="58"/>
      <c r="DX72" s="58"/>
      <c r="DY72" s="58"/>
      <c r="DZ72" s="58"/>
      <c r="EA72" s="56"/>
    </row>
    <row r="73" spans="1:131" ht="20.25" customHeight="1" x14ac:dyDescent="0.25">
      <c r="A73" s="112"/>
      <c r="B73" s="90" t="s">
        <v>528</v>
      </c>
      <c r="C73" s="58" t="s">
        <v>541</v>
      </c>
      <c r="D73" s="86" t="s">
        <v>528</v>
      </c>
      <c r="E73" s="77">
        <v>9</v>
      </c>
      <c r="F73" s="77">
        <v>350</v>
      </c>
      <c r="G73" s="58">
        <v>9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8"/>
      <c r="AQ73" s="58"/>
      <c r="AR73" s="58"/>
      <c r="AS73" s="58"/>
      <c r="AT73" s="58"/>
      <c r="AU73" s="58"/>
      <c r="AV73" s="58"/>
      <c r="AW73" s="58"/>
      <c r="AX73" s="58"/>
      <c r="AY73" s="58"/>
      <c r="AZ73" s="58"/>
      <c r="BA73" s="58"/>
      <c r="BB73" s="58"/>
      <c r="BC73" s="58"/>
      <c r="BD73" s="58"/>
      <c r="BE73" s="58"/>
      <c r="BF73" s="58"/>
      <c r="BG73" s="58"/>
      <c r="BH73" s="58"/>
      <c r="BI73" s="58"/>
      <c r="BJ73" s="58"/>
      <c r="BK73" s="58"/>
      <c r="BL73" s="58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8"/>
      <c r="CA73" s="58"/>
      <c r="CB73" s="58"/>
      <c r="CC73" s="58"/>
      <c r="CD73" s="58"/>
      <c r="CE73" s="58"/>
      <c r="CF73" s="58"/>
      <c r="CG73" s="58"/>
      <c r="CH73" s="58"/>
      <c r="CI73" s="58"/>
      <c r="CJ73" s="58"/>
      <c r="CK73" s="58"/>
      <c r="CL73" s="58"/>
      <c r="CM73" s="58"/>
      <c r="CN73" s="58"/>
      <c r="CO73" s="58"/>
      <c r="CP73" s="58"/>
      <c r="CQ73" s="58"/>
      <c r="CR73" s="58"/>
      <c r="CS73" s="58"/>
      <c r="CT73" s="58"/>
      <c r="CU73" s="58"/>
      <c r="CV73" s="58"/>
      <c r="CW73" s="58"/>
      <c r="CX73" s="58"/>
      <c r="CY73" s="58"/>
      <c r="CZ73" s="58"/>
      <c r="DA73" s="58"/>
      <c r="DB73" s="58"/>
      <c r="DC73" s="58"/>
      <c r="DD73" s="58"/>
      <c r="DE73" s="58"/>
      <c r="DF73" s="58"/>
      <c r="DG73" s="58"/>
      <c r="DH73" s="58"/>
      <c r="DI73" s="58"/>
      <c r="DJ73" s="58"/>
      <c r="DK73" s="58"/>
      <c r="DL73" s="58"/>
      <c r="DM73" s="58"/>
      <c r="DN73" s="58"/>
      <c r="DO73" s="58"/>
      <c r="DP73" s="58"/>
      <c r="DQ73" s="58"/>
      <c r="DR73" s="58"/>
      <c r="DS73" s="58"/>
      <c r="DT73" s="58"/>
      <c r="DU73" s="58"/>
      <c r="DV73" s="58"/>
      <c r="DW73" s="58"/>
      <c r="DX73" s="58"/>
      <c r="DY73" s="58"/>
      <c r="DZ73" s="58"/>
      <c r="EA73" s="56"/>
    </row>
    <row r="74" spans="1:131" ht="24" customHeight="1" x14ac:dyDescent="0.25">
      <c r="A74" s="112"/>
      <c r="B74" s="90" t="s">
        <v>530</v>
      </c>
      <c r="C74" s="58" t="s">
        <v>541</v>
      </c>
      <c r="D74" s="86" t="s">
        <v>530</v>
      </c>
      <c r="E74" s="77">
        <v>2</v>
      </c>
      <c r="F74" s="77">
        <v>350</v>
      </c>
      <c r="G74" s="58">
        <v>2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8"/>
      <c r="AQ74" s="58"/>
      <c r="AR74" s="58"/>
      <c r="AS74" s="58"/>
      <c r="AT74" s="58"/>
      <c r="AU74" s="58"/>
      <c r="AV74" s="58"/>
      <c r="AW74" s="58"/>
      <c r="AX74" s="58"/>
      <c r="AY74" s="58"/>
      <c r="AZ74" s="58"/>
      <c r="BA74" s="58"/>
      <c r="BB74" s="58"/>
      <c r="BC74" s="58"/>
      <c r="BD74" s="58"/>
      <c r="BE74" s="58"/>
      <c r="BF74" s="58"/>
      <c r="BG74" s="58"/>
      <c r="BH74" s="58"/>
      <c r="BI74" s="58"/>
      <c r="BJ74" s="58"/>
      <c r="BK74" s="58"/>
      <c r="BL74" s="58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8"/>
      <c r="CA74" s="58"/>
      <c r="CB74" s="58"/>
      <c r="CC74" s="58"/>
      <c r="CD74" s="58"/>
      <c r="CE74" s="58"/>
      <c r="CF74" s="58"/>
      <c r="CG74" s="58"/>
      <c r="CH74" s="58"/>
      <c r="CI74" s="58"/>
      <c r="CJ74" s="58"/>
      <c r="CK74" s="58"/>
      <c r="CL74" s="58"/>
      <c r="CM74" s="58"/>
      <c r="CN74" s="58"/>
      <c r="CO74" s="58"/>
      <c r="CP74" s="58"/>
      <c r="CQ74" s="58"/>
      <c r="CR74" s="58"/>
      <c r="CS74" s="58"/>
      <c r="CT74" s="58"/>
      <c r="CU74" s="58"/>
      <c r="CV74" s="58"/>
      <c r="CW74" s="58"/>
      <c r="CX74" s="58"/>
      <c r="CY74" s="58"/>
      <c r="CZ74" s="58"/>
      <c r="DA74" s="58"/>
      <c r="DB74" s="58"/>
      <c r="DC74" s="58"/>
      <c r="DD74" s="58"/>
      <c r="DE74" s="58"/>
      <c r="DF74" s="58"/>
      <c r="DG74" s="58"/>
      <c r="DH74" s="58"/>
      <c r="DI74" s="58"/>
      <c r="DJ74" s="58"/>
      <c r="DK74" s="58"/>
      <c r="DL74" s="58"/>
      <c r="DM74" s="58"/>
      <c r="DN74" s="58"/>
      <c r="DO74" s="58"/>
      <c r="DP74" s="58"/>
      <c r="DQ74" s="58"/>
      <c r="DR74" s="58"/>
      <c r="DS74" s="58"/>
      <c r="DT74" s="58"/>
      <c r="DU74" s="58"/>
      <c r="DV74" s="58"/>
      <c r="DW74" s="58"/>
      <c r="DX74" s="58"/>
      <c r="DY74" s="58"/>
      <c r="DZ74" s="58"/>
      <c r="EA74" s="56"/>
    </row>
    <row r="75" spans="1:131" ht="20.25" customHeight="1" x14ac:dyDescent="0.25">
      <c r="A75" s="112"/>
      <c r="B75" s="90" t="s">
        <v>528</v>
      </c>
      <c r="C75" s="58" t="s">
        <v>540</v>
      </c>
      <c r="D75" s="86" t="s">
        <v>528</v>
      </c>
      <c r="E75" s="77">
        <v>10</v>
      </c>
      <c r="F75" s="77">
        <v>350</v>
      </c>
      <c r="G75" s="58">
        <v>10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58"/>
      <c r="BE75" s="58"/>
      <c r="BF75" s="58"/>
      <c r="BG75" s="58"/>
      <c r="BH75" s="58"/>
      <c r="BI75" s="58"/>
      <c r="BJ75" s="58"/>
      <c r="BK75" s="58"/>
      <c r="BL75" s="58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8"/>
      <c r="CA75" s="58"/>
      <c r="CB75" s="58"/>
      <c r="CC75" s="58"/>
      <c r="CD75" s="58"/>
      <c r="CE75" s="58"/>
      <c r="CF75" s="58"/>
      <c r="CG75" s="58"/>
      <c r="CH75" s="58"/>
      <c r="CI75" s="58"/>
      <c r="CJ75" s="58"/>
      <c r="CK75" s="58"/>
      <c r="CL75" s="58"/>
      <c r="CM75" s="58"/>
      <c r="CN75" s="58"/>
      <c r="CO75" s="58"/>
      <c r="CP75" s="58"/>
      <c r="CQ75" s="58"/>
      <c r="CR75" s="58"/>
      <c r="CS75" s="58"/>
      <c r="CT75" s="58"/>
      <c r="CU75" s="58"/>
      <c r="CV75" s="58"/>
      <c r="CW75" s="58"/>
      <c r="CX75" s="58"/>
      <c r="CY75" s="58"/>
      <c r="CZ75" s="58"/>
      <c r="DA75" s="58"/>
      <c r="DB75" s="58"/>
      <c r="DC75" s="58"/>
      <c r="DD75" s="58"/>
      <c r="DE75" s="58"/>
      <c r="DF75" s="58"/>
      <c r="DG75" s="58"/>
      <c r="DH75" s="58"/>
      <c r="DI75" s="58"/>
      <c r="DJ75" s="58"/>
      <c r="DK75" s="58"/>
      <c r="DL75" s="58"/>
      <c r="DM75" s="58"/>
      <c r="DN75" s="58"/>
      <c r="DO75" s="58"/>
      <c r="DP75" s="58"/>
      <c r="DQ75" s="58"/>
      <c r="DR75" s="58"/>
      <c r="DS75" s="58"/>
      <c r="DT75" s="58"/>
      <c r="DU75" s="58"/>
      <c r="DV75" s="58"/>
      <c r="DW75" s="58"/>
      <c r="DX75" s="58"/>
      <c r="DY75" s="58"/>
      <c r="DZ75" s="58"/>
      <c r="EA75" s="56"/>
    </row>
    <row r="76" spans="1:131" ht="18" customHeight="1" x14ac:dyDescent="0.25">
      <c r="A76" s="112"/>
      <c r="B76" s="90" t="s">
        <v>528</v>
      </c>
      <c r="C76" s="58" t="s">
        <v>537</v>
      </c>
      <c r="D76" s="86" t="s">
        <v>528</v>
      </c>
      <c r="E76" s="77">
        <v>8</v>
      </c>
      <c r="F76" s="77">
        <v>350</v>
      </c>
      <c r="G76" s="58">
        <v>8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58"/>
      <c r="BE76" s="58"/>
      <c r="BF76" s="58"/>
      <c r="BG76" s="58"/>
      <c r="BH76" s="58"/>
      <c r="BI76" s="58"/>
      <c r="BJ76" s="58"/>
      <c r="BK76" s="58"/>
      <c r="BL76" s="58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8"/>
      <c r="CA76" s="58"/>
      <c r="CB76" s="58"/>
      <c r="CC76" s="58"/>
      <c r="CD76" s="58"/>
      <c r="CE76" s="58"/>
      <c r="CF76" s="58"/>
      <c r="CG76" s="58"/>
      <c r="CH76" s="58"/>
      <c r="CI76" s="58"/>
      <c r="CJ76" s="58"/>
      <c r="CK76" s="58"/>
      <c r="CL76" s="58"/>
      <c r="CM76" s="58"/>
      <c r="CN76" s="58"/>
      <c r="CO76" s="58"/>
      <c r="CP76" s="58"/>
      <c r="CQ76" s="58"/>
      <c r="CR76" s="58"/>
      <c r="CS76" s="58"/>
      <c r="CT76" s="58"/>
      <c r="CU76" s="58"/>
      <c r="CV76" s="58"/>
      <c r="CW76" s="58"/>
      <c r="CX76" s="58"/>
      <c r="CY76" s="58"/>
      <c r="CZ76" s="58"/>
      <c r="DA76" s="58"/>
      <c r="DB76" s="58"/>
      <c r="DC76" s="58"/>
      <c r="DD76" s="58"/>
      <c r="DE76" s="58"/>
      <c r="DF76" s="58"/>
      <c r="DG76" s="58"/>
      <c r="DH76" s="58"/>
      <c r="DI76" s="58"/>
      <c r="DJ76" s="58"/>
      <c r="DK76" s="58"/>
      <c r="DL76" s="58"/>
      <c r="DM76" s="58"/>
      <c r="DN76" s="58"/>
      <c r="DO76" s="58"/>
      <c r="DP76" s="58"/>
      <c r="DQ76" s="58"/>
      <c r="DR76" s="58"/>
      <c r="DS76" s="58"/>
      <c r="DT76" s="58"/>
      <c r="DU76" s="58"/>
      <c r="DV76" s="58"/>
      <c r="DW76" s="58"/>
      <c r="DX76" s="58"/>
      <c r="DY76" s="58"/>
      <c r="DZ76" s="58"/>
      <c r="EA76" s="56"/>
    </row>
    <row r="77" spans="1:131" ht="31.5" customHeight="1" x14ac:dyDescent="0.25">
      <c r="A77" s="112"/>
      <c r="B77" s="90" t="s">
        <v>530</v>
      </c>
      <c r="C77" s="58" t="s">
        <v>537</v>
      </c>
      <c r="D77" s="86" t="s">
        <v>530</v>
      </c>
      <c r="E77" s="77">
        <v>2</v>
      </c>
      <c r="F77" s="77">
        <v>350</v>
      </c>
      <c r="G77" s="58">
        <v>2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58"/>
      <c r="BE77" s="58"/>
      <c r="BF77" s="58"/>
      <c r="BG77" s="58"/>
      <c r="BH77" s="58"/>
      <c r="BI77" s="58"/>
      <c r="BJ77" s="58"/>
      <c r="BK77" s="58"/>
      <c r="BL77" s="58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8"/>
      <c r="CA77" s="58"/>
      <c r="CB77" s="58"/>
      <c r="CC77" s="58"/>
      <c r="CD77" s="58"/>
      <c r="CE77" s="58"/>
      <c r="CF77" s="58"/>
      <c r="CG77" s="58"/>
      <c r="CH77" s="58"/>
      <c r="CI77" s="58"/>
      <c r="CJ77" s="58"/>
      <c r="CK77" s="58"/>
      <c r="CL77" s="58"/>
      <c r="CM77" s="58"/>
      <c r="CN77" s="58"/>
      <c r="CO77" s="58"/>
      <c r="CP77" s="58"/>
      <c r="CQ77" s="58"/>
      <c r="CR77" s="58"/>
      <c r="CS77" s="58"/>
      <c r="CT77" s="58"/>
      <c r="CU77" s="58"/>
      <c r="CV77" s="58"/>
      <c r="CW77" s="58"/>
      <c r="CX77" s="58"/>
      <c r="CY77" s="58"/>
      <c r="CZ77" s="58"/>
      <c r="DA77" s="58"/>
      <c r="DB77" s="58"/>
      <c r="DC77" s="58"/>
      <c r="DD77" s="58"/>
      <c r="DE77" s="58"/>
      <c r="DF77" s="58"/>
      <c r="DG77" s="58"/>
      <c r="DH77" s="58"/>
      <c r="DI77" s="58"/>
      <c r="DJ77" s="58"/>
      <c r="DK77" s="58"/>
      <c r="DL77" s="58"/>
      <c r="DM77" s="58"/>
      <c r="DN77" s="58"/>
      <c r="DO77" s="58"/>
      <c r="DP77" s="58"/>
      <c r="DQ77" s="58"/>
      <c r="DR77" s="58"/>
      <c r="DS77" s="58"/>
      <c r="DT77" s="58"/>
      <c r="DU77" s="58"/>
      <c r="DV77" s="58"/>
      <c r="DW77" s="58"/>
      <c r="DX77" s="58"/>
      <c r="DY77" s="58"/>
      <c r="DZ77" s="58"/>
      <c r="EA77" s="56"/>
    </row>
    <row r="78" spans="1:131" ht="29.25" customHeight="1" x14ac:dyDescent="0.25">
      <c r="A78" s="112"/>
      <c r="B78" s="90" t="s">
        <v>528</v>
      </c>
      <c r="C78" s="58" t="s">
        <v>538</v>
      </c>
      <c r="D78" s="86" t="s">
        <v>528</v>
      </c>
      <c r="E78" s="77">
        <v>15</v>
      </c>
      <c r="F78" s="77">
        <v>350</v>
      </c>
      <c r="G78" s="58">
        <v>15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58"/>
      <c r="BE78" s="58"/>
      <c r="BF78" s="58"/>
      <c r="BG78" s="58"/>
      <c r="BH78" s="58"/>
      <c r="BI78" s="58"/>
      <c r="BJ78" s="58"/>
      <c r="BK78" s="58"/>
      <c r="BL78" s="58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8"/>
      <c r="CA78" s="58"/>
      <c r="CB78" s="58"/>
      <c r="CC78" s="58"/>
      <c r="CD78" s="58"/>
      <c r="CE78" s="58"/>
      <c r="CF78" s="58"/>
      <c r="CG78" s="58"/>
      <c r="CH78" s="58"/>
      <c r="CI78" s="58"/>
      <c r="CJ78" s="58"/>
      <c r="CK78" s="58"/>
      <c r="CL78" s="58"/>
      <c r="CM78" s="58"/>
      <c r="CN78" s="58"/>
      <c r="CO78" s="58"/>
      <c r="CP78" s="58"/>
      <c r="CQ78" s="58"/>
      <c r="CR78" s="58"/>
      <c r="CS78" s="58"/>
      <c r="CT78" s="58"/>
      <c r="CU78" s="58"/>
      <c r="CV78" s="58"/>
      <c r="CW78" s="58"/>
      <c r="CX78" s="58"/>
      <c r="CY78" s="58"/>
      <c r="CZ78" s="58"/>
      <c r="DA78" s="58"/>
      <c r="DB78" s="58"/>
      <c r="DC78" s="58"/>
      <c r="DD78" s="58"/>
      <c r="DE78" s="58"/>
      <c r="DF78" s="58"/>
      <c r="DG78" s="58"/>
      <c r="DH78" s="58"/>
      <c r="DI78" s="58"/>
      <c r="DJ78" s="58"/>
      <c r="DK78" s="58"/>
      <c r="DL78" s="58"/>
      <c r="DM78" s="58"/>
      <c r="DN78" s="58"/>
      <c r="DO78" s="58"/>
      <c r="DP78" s="58"/>
      <c r="DQ78" s="58"/>
      <c r="DR78" s="58"/>
      <c r="DS78" s="58"/>
      <c r="DT78" s="58"/>
      <c r="DU78" s="58"/>
      <c r="DV78" s="58"/>
      <c r="DW78" s="58"/>
      <c r="DX78" s="58"/>
      <c r="DY78" s="58"/>
      <c r="DZ78" s="58"/>
      <c r="EA78" s="56"/>
    </row>
    <row r="79" spans="1:131" ht="30.75" customHeight="1" x14ac:dyDescent="0.25">
      <c r="A79" s="112"/>
      <c r="B79" s="90" t="s">
        <v>530</v>
      </c>
      <c r="C79" s="58" t="s">
        <v>538</v>
      </c>
      <c r="D79" s="87" t="s">
        <v>530</v>
      </c>
      <c r="E79" s="88">
        <v>2</v>
      </c>
      <c r="F79" s="88">
        <v>350</v>
      </c>
      <c r="G79" s="58">
        <v>2</v>
      </c>
      <c r="H79" s="58"/>
      <c r="I79" s="58"/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58"/>
      <c r="BG79" s="58"/>
      <c r="BH79" s="58"/>
      <c r="BI79" s="58"/>
      <c r="BJ79" s="58"/>
      <c r="BK79" s="58"/>
      <c r="BL79" s="58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8"/>
      <c r="CA79" s="58"/>
      <c r="CB79" s="58"/>
      <c r="CC79" s="58"/>
      <c r="CD79" s="58"/>
      <c r="CE79" s="58"/>
      <c r="CF79" s="58"/>
      <c r="CG79" s="58"/>
      <c r="CH79" s="58"/>
      <c r="CI79" s="58"/>
      <c r="CJ79" s="58"/>
      <c r="CK79" s="58"/>
      <c r="CL79" s="58"/>
      <c r="CM79" s="58"/>
      <c r="CN79" s="58"/>
      <c r="CO79" s="58"/>
      <c r="CP79" s="58"/>
      <c r="CQ79" s="58"/>
      <c r="CR79" s="58"/>
      <c r="CS79" s="58"/>
      <c r="CT79" s="58"/>
      <c r="CU79" s="58"/>
      <c r="CV79" s="58"/>
      <c r="CW79" s="58"/>
      <c r="CX79" s="58"/>
      <c r="CY79" s="58"/>
      <c r="CZ79" s="58"/>
      <c r="DA79" s="58"/>
      <c r="DB79" s="58"/>
      <c r="DC79" s="58"/>
      <c r="DD79" s="58"/>
      <c r="DE79" s="58"/>
      <c r="DF79" s="58"/>
      <c r="DG79" s="58"/>
      <c r="DH79" s="58"/>
      <c r="DI79" s="58"/>
      <c r="DJ79" s="58"/>
      <c r="DK79" s="58"/>
      <c r="DL79" s="58"/>
      <c r="DM79" s="58"/>
      <c r="DN79" s="58"/>
      <c r="DO79" s="58"/>
      <c r="DP79" s="58"/>
      <c r="DQ79" s="58"/>
      <c r="DR79" s="58"/>
      <c r="DS79" s="58"/>
      <c r="DT79" s="58"/>
      <c r="DU79" s="58"/>
      <c r="DV79" s="58"/>
      <c r="DW79" s="58"/>
      <c r="DX79" s="58"/>
      <c r="DY79" s="58"/>
      <c r="DZ79" s="58"/>
      <c r="EA79" s="56"/>
    </row>
    <row r="80" spans="1:131" ht="30.75" customHeight="1" x14ac:dyDescent="0.25">
      <c r="A80" s="110" t="s">
        <v>532</v>
      </c>
      <c r="B80" s="91" t="s">
        <v>533</v>
      </c>
      <c r="C80" s="68" t="s">
        <v>541</v>
      </c>
      <c r="D80" s="92" t="s">
        <v>533</v>
      </c>
      <c r="E80" s="93">
        <v>1</v>
      </c>
      <c r="F80" s="93">
        <v>300</v>
      </c>
      <c r="G80" s="68">
        <v>1</v>
      </c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8"/>
      <c r="V80" s="68"/>
      <c r="W80" s="68"/>
      <c r="X80" s="68"/>
      <c r="Y80" s="68"/>
      <c r="Z80" s="68"/>
      <c r="AA80" s="68"/>
      <c r="AB80" s="68"/>
      <c r="AC80" s="68"/>
      <c r="AD80" s="68"/>
      <c r="AE80" s="68"/>
      <c r="AF80" s="68"/>
      <c r="AG80" s="68"/>
      <c r="AH80" s="68"/>
      <c r="AI80" s="68"/>
      <c r="AJ80" s="68"/>
      <c r="AK80" s="68"/>
      <c r="AL80" s="68"/>
      <c r="AM80" s="68"/>
      <c r="AN80" s="68"/>
      <c r="AO80" s="68"/>
      <c r="AP80" s="68"/>
      <c r="AQ80" s="68"/>
      <c r="AR80" s="68"/>
      <c r="AS80" s="68"/>
      <c r="AT80" s="68"/>
      <c r="AU80" s="68"/>
      <c r="AV80" s="68"/>
      <c r="AW80" s="68"/>
      <c r="AX80" s="68"/>
      <c r="AY80" s="68"/>
      <c r="AZ80" s="68"/>
      <c r="BA80" s="68"/>
      <c r="BB80" s="68"/>
      <c r="BC80" s="68"/>
      <c r="BD80" s="68"/>
      <c r="BE80" s="68"/>
      <c r="BF80" s="68"/>
      <c r="BG80" s="68"/>
      <c r="BH80" s="68"/>
      <c r="BI80" s="68"/>
      <c r="BJ80" s="68"/>
      <c r="BK80" s="68"/>
      <c r="BL80" s="68"/>
      <c r="BM80" s="68"/>
      <c r="BN80" s="68"/>
      <c r="BO80" s="68"/>
      <c r="BP80" s="68"/>
      <c r="BQ80" s="68"/>
      <c r="BR80" s="68"/>
      <c r="BS80" s="68"/>
      <c r="BT80" s="68"/>
      <c r="BU80" s="68"/>
      <c r="BV80" s="68"/>
      <c r="BW80" s="68"/>
      <c r="BX80" s="68"/>
      <c r="BY80" s="68"/>
      <c r="BZ80" s="68"/>
      <c r="CA80" s="68"/>
      <c r="CB80" s="68"/>
      <c r="CC80" s="68"/>
      <c r="CD80" s="68"/>
      <c r="CE80" s="68"/>
      <c r="CF80" s="68"/>
      <c r="CG80" s="68"/>
      <c r="CH80" s="68"/>
      <c r="CI80" s="68"/>
      <c r="CJ80" s="68"/>
      <c r="CK80" s="68"/>
      <c r="CL80" s="68"/>
      <c r="CM80" s="68"/>
      <c r="CN80" s="68"/>
      <c r="CO80" s="68"/>
      <c r="CP80" s="68"/>
      <c r="CQ80" s="68"/>
      <c r="CR80" s="68"/>
      <c r="CS80" s="68"/>
      <c r="CT80" s="68"/>
      <c r="CU80" s="68"/>
      <c r="CV80" s="68"/>
      <c r="CW80" s="68"/>
      <c r="CX80" s="68"/>
      <c r="CY80" s="68"/>
      <c r="CZ80" s="68"/>
      <c r="DA80" s="68"/>
      <c r="DB80" s="68"/>
      <c r="DC80" s="68"/>
      <c r="DD80" s="68"/>
      <c r="DE80" s="68"/>
      <c r="DF80" s="68"/>
      <c r="DG80" s="68"/>
      <c r="DH80" s="68"/>
      <c r="DI80" s="68"/>
      <c r="DJ80" s="68"/>
      <c r="DK80" s="68"/>
      <c r="DL80" s="68"/>
      <c r="DM80" s="68"/>
      <c r="DN80" s="68"/>
      <c r="DO80" s="68"/>
      <c r="DP80" s="68"/>
      <c r="DQ80" s="68"/>
      <c r="DR80" s="68"/>
      <c r="DS80" s="68"/>
      <c r="DT80" s="68"/>
      <c r="DU80" s="68"/>
      <c r="DV80" s="68"/>
      <c r="DW80" s="68"/>
      <c r="DX80" s="68"/>
      <c r="DY80" s="68"/>
      <c r="DZ80" s="68"/>
      <c r="EA80" s="56"/>
    </row>
    <row r="81" spans="1:145" ht="35.25" customHeight="1" x14ac:dyDescent="0.25">
      <c r="A81" s="110"/>
      <c r="B81" s="91" t="s">
        <v>533</v>
      </c>
      <c r="C81" s="68" t="s">
        <v>540</v>
      </c>
      <c r="D81" s="92" t="s">
        <v>533</v>
      </c>
      <c r="E81" s="93">
        <v>9</v>
      </c>
      <c r="F81" s="93">
        <v>300</v>
      </c>
      <c r="G81" s="68">
        <v>9</v>
      </c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68"/>
      <c r="AS81" s="68"/>
      <c r="AT81" s="68"/>
      <c r="AU81" s="68"/>
      <c r="AV81" s="68"/>
      <c r="AW81" s="68"/>
      <c r="AX81" s="68"/>
      <c r="AY81" s="68"/>
      <c r="AZ81" s="68"/>
      <c r="BA81" s="68"/>
      <c r="BB81" s="68"/>
      <c r="BC81" s="68"/>
      <c r="BD81" s="68"/>
      <c r="BE81" s="68"/>
      <c r="BF81" s="68"/>
      <c r="BG81" s="68"/>
      <c r="BH81" s="68"/>
      <c r="BI81" s="68"/>
      <c r="BJ81" s="68"/>
      <c r="BK81" s="68"/>
      <c r="BL81" s="68"/>
      <c r="BM81" s="68"/>
      <c r="BN81" s="68"/>
      <c r="BO81" s="68"/>
      <c r="BP81" s="68"/>
      <c r="BQ81" s="68"/>
      <c r="BR81" s="68"/>
      <c r="BS81" s="68"/>
      <c r="BT81" s="68"/>
      <c r="BU81" s="68"/>
      <c r="BV81" s="68"/>
      <c r="BW81" s="68"/>
      <c r="BX81" s="68"/>
      <c r="BY81" s="68"/>
      <c r="BZ81" s="68"/>
      <c r="CA81" s="68"/>
      <c r="CB81" s="68"/>
      <c r="CC81" s="68"/>
      <c r="CD81" s="68"/>
      <c r="CE81" s="68"/>
      <c r="CF81" s="68"/>
      <c r="CG81" s="68"/>
      <c r="CH81" s="68"/>
      <c r="CI81" s="68"/>
      <c r="CJ81" s="68"/>
      <c r="CK81" s="68"/>
      <c r="CL81" s="68"/>
      <c r="CM81" s="68"/>
      <c r="CN81" s="68"/>
      <c r="CO81" s="68"/>
      <c r="CP81" s="68"/>
      <c r="CQ81" s="68"/>
      <c r="CR81" s="68"/>
      <c r="CS81" s="68"/>
      <c r="CT81" s="68"/>
      <c r="CU81" s="68"/>
      <c r="CV81" s="68"/>
      <c r="CW81" s="68"/>
      <c r="CX81" s="68"/>
      <c r="CY81" s="68"/>
      <c r="CZ81" s="68"/>
      <c r="DA81" s="68"/>
      <c r="DB81" s="68"/>
      <c r="DC81" s="68"/>
      <c r="DD81" s="68"/>
      <c r="DE81" s="68"/>
      <c r="DF81" s="68"/>
      <c r="DG81" s="68"/>
      <c r="DH81" s="68"/>
      <c r="DI81" s="68"/>
      <c r="DJ81" s="68"/>
      <c r="DK81" s="68"/>
      <c r="DL81" s="68"/>
      <c r="DM81" s="68"/>
      <c r="DN81" s="68"/>
      <c r="DO81" s="68"/>
      <c r="DP81" s="68"/>
      <c r="DQ81" s="68"/>
      <c r="DR81" s="68"/>
      <c r="DS81" s="68"/>
      <c r="DT81" s="68"/>
      <c r="DU81" s="68"/>
      <c r="DV81" s="68"/>
      <c r="DW81" s="68"/>
      <c r="DX81" s="68"/>
      <c r="DY81" s="68"/>
      <c r="DZ81" s="68"/>
      <c r="EA81" s="56"/>
    </row>
    <row r="82" spans="1:145" x14ac:dyDescent="0.25">
      <c r="A82" s="110"/>
      <c r="B82" s="91" t="s">
        <v>533</v>
      </c>
      <c r="C82" s="68" t="s">
        <v>537</v>
      </c>
      <c r="D82" s="92" t="s">
        <v>533</v>
      </c>
      <c r="E82" s="93">
        <v>10</v>
      </c>
      <c r="F82" s="93">
        <v>300</v>
      </c>
      <c r="G82" s="68">
        <v>10</v>
      </c>
      <c r="H82" s="72"/>
      <c r="I82" s="72"/>
      <c r="J82" s="72"/>
      <c r="K82" s="72"/>
      <c r="L82" s="72"/>
      <c r="M82" s="72"/>
      <c r="N82" s="72"/>
      <c r="O82" s="72"/>
      <c r="P82" s="72"/>
      <c r="Q82" s="72"/>
      <c r="R82" s="72"/>
      <c r="S82" s="72"/>
      <c r="T82" s="72"/>
      <c r="U82" s="72"/>
      <c r="V82" s="72"/>
      <c r="W82" s="72"/>
      <c r="X82" s="72"/>
      <c r="Y82" s="72"/>
      <c r="Z82" s="72"/>
      <c r="AA82" s="72"/>
      <c r="AB82" s="72"/>
      <c r="AC82" s="72"/>
      <c r="AD82" s="72"/>
      <c r="AE82" s="72"/>
      <c r="AF82" s="72"/>
      <c r="AG82" s="72"/>
      <c r="AH82" s="72"/>
      <c r="AI82" s="72"/>
      <c r="AJ82" s="72"/>
      <c r="AK82" s="72"/>
      <c r="AL82" s="72"/>
      <c r="AM82" s="72"/>
      <c r="AN82" s="72"/>
      <c r="AO82" s="72"/>
      <c r="AP82" s="72"/>
      <c r="AQ82" s="72"/>
      <c r="AR82" s="72"/>
      <c r="AS82" s="72"/>
      <c r="AT82" s="72"/>
      <c r="AU82" s="72"/>
      <c r="AV82" s="72"/>
      <c r="AW82" s="72"/>
      <c r="AX82" s="72"/>
      <c r="AY82" s="72"/>
      <c r="AZ82" s="72"/>
      <c r="BA82" s="72"/>
      <c r="BB82" s="72"/>
      <c r="BC82" s="72"/>
      <c r="BD82" s="72"/>
      <c r="BE82" s="72"/>
      <c r="BF82" s="72"/>
      <c r="BG82" s="72"/>
      <c r="BH82" s="72"/>
      <c r="BI82" s="72"/>
      <c r="BJ82" s="72"/>
      <c r="BK82" s="72"/>
      <c r="BL82" s="72"/>
      <c r="BM82" s="72"/>
      <c r="BN82" s="72"/>
      <c r="BO82" s="72"/>
      <c r="BP82" s="72"/>
      <c r="BQ82" s="72"/>
      <c r="BR82" s="72"/>
      <c r="BS82" s="72"/>
      <c r="BT82" s="72"/>
      <c r="BU82" s="72"/>
      <c r="BV82" s="72"/>
      <c r="BW82" s="72"/>
      <c r="BX82" s="72"/>
      <c r="BY82" s="72"/>
      <c r="BZ82" s="72"/>
      <c r="CA82" s="72"/>
      <c r="CB82" s="72"/>
      <c r="CC82" s="72"/>
      <c r="CD82" s="72"/>
      <c r="CE82" s="72"/>
      <c r="CF82" s="72"/>
      <c r="CG82" s="72"/>
      <c r="CH82" s="72"/>
      <c r="CI82" s="72"/>
      <c r="CJ82" s="72"/>
      <c r="CK82" s="72"/>
      <c r="CL82" s="72"/>
      <c r="CM82" s="72"/>
      <c r="CN82" s="72"/>
      <c r="CO82" s="72"/>
      <c r="CP82" s="72"/>
      <c r="CQ82" s="72"/>
      <c r="CR82" s="72"/>
      <c r="CS82" s="72"/>
      <c r="CT82" s="72"/>
      <c r="CU82" s="72"/>
      <c r="CV82" s="72"/>
      <c r="CW82" s="72"/>
      <c r="CX82" s="72"/>
      <c r="CY82" s="72"/>
      <c r="CZ82" s="72"/>
      <c r="DA82" s="72"/>
      <c r="DB82" s="72"/>
      <c r="DC82" s="72"/>
      <c r="DD82" s="72"/>
      <c r="DE82" s="72"/>
      <c r="DF82" s="72"/>
      <c r="DG82" s="72"/>
      <c r="DH82" s="72"/>
      <c r="DI82" s="72"/>
      <c r="DJ82" s="72"/>
      <c r="DK82" s="72"/>
      <c r="DL82" s="72"/>
      <c r="DM82" s="72"/>
      <c r="DN82" s="72"/>
      <c r="DO82" s="72"/>
      <c r="DP82" s="72"/>
      <c r="DQ82" s="72"/>
      <c r="DR82" s="72"/>
      <c r="DS82" s="72"/>
      <c r="DT82" s="72"/>
      <c r="DU82" s="72"/>
      <c r="DV82" s="72"/>
      <c r="DW82" s="72"/>
      <c r="DX82" s="72"/>
      <c r="DY82" s="72"/>
      <c r="DZ82" s="72"/>
      <c r="EA82" s="56"/>
    </row>
    <row r="83" spans="1:145" x14ac:dyDescent="0.25">
      <c r="A83" s="110"/>
      <c r="B83" s="91" t="s">
        <v>533</v>
      </c>
      <c r="C83" s="68" t="s">
        <v>538</v>
      </c>
      <c r="D83" s="84" t="s">
        <v>533</v>
      </c>
      <c r="E83" s="85">
        <v>7</v>
      </c>
      <c r="F83" s="85">
        <v>300</v>
      </c>
      <c r="G83" s="68">
        <v>7</v>
      </c>
      <c r="H83" s="72"/>
      <c r="I83" s="72"/>
      <c r="J83" s="72"/>
      <c r="K83" s="72"/>
      <c r="L83" s="72"/>
      <c r="M83" s="72"/>
      <c r="N83" s="72"/>
      <c r="O83" s="72"/>
      <c r="P83" s="72"/>
      <c r="Q83" s="72"/>
      <c r="R83" s="72"/>
      <c r="S83" s="72"/>
      <c r="T83" s="72"/>
      <c r="U83" s="72"/>
      <c r="V83" s="72"/>
      <c r="W83" s="72"/>
      <c r="X83" s="72"/>
      <c r="Y83" s="72"/>
      <c r="Z83" s="72"/>
      <c r="AA83" s="72"/>
      <c r="AB83" s="72"/>
      <c r="AC83" s="72"/>
      <c r="AD83" s="72"/>
      <c r="AE83" s="72"/>
      <c r="AF83" s="72"/>
      <c r="AG83" s="72"/>
      <c r="AH83" s="72"/>
      <c r="AI83" s="72"/>
      <c r="AJ83" s="72"/>
      <c r="AK83" s="72"/>
      <c r="AL83" s="72"/>
      <c r="AM83" s="72"/>
      <c r="AN83" s="72"/>
      <c r="AO83" s="72"/>
      <c r="AP83" s="72"/>
      <c r="AQ83" s="72"/>
      <c r="AR83" s="72"/>
      <c r="AS83" s="72"/>
      <c r="AT83" s="72"/>
      <c r="AU83" s="72"/>
      <c r="AV83" s="72"/>
      <c r="AW83" s="72"/>
      <c r="AX83" s="72"/>
      <c r="AY83" s="72"/>
      <c r="AZ83" s="72"/>
      <c r="BA83" s="72"/>
      <c r="BB83" s="72"/>
      <c r="BC83" s="72"/>
      <c r="BD83" s="72"/>
      <c r="BE83" s="72"/>
      <c r="BF83" s="72"/>
      <c r="BG83" s="72"/>
      <c r="BH83" s="72"/>
      <c r="BI83" s="72"/>
      <c r="BJ83" s="72"/>
      <c r="BK83" s="72"/>
      <c r="BL83" s="72"/>
      <c r="BM83" s="72"/>
      <c r="BN83" s="72"/>
      <c r="BO83" s="72"/>
      <c r="BP83" s="72"/>
      <c r="BQ83" s="72"/>
      <c r="BR83" s="72"/>
      <c r="BS83" s="72"/>
      <c r="BT83" s="72"/>
      <c r="BU83" s="72"/>
      <c r="BV83" s="72"/>
      <c r="BW83" s="72"/>
      <c r="BX83" s="72"/>
      <c r="BY83" s="72"/>
      <c r="BZ83" s="72"/>
      <c r="CA83" s="72"/>
      <c r="CB83" s="72"/>
      <c r="CC83" s="72"/>
      <c r="CD83" s="72"/>
      <c r="CE83" s="72"/>
      <c r="CF83" s="72"/>
      <c r="CG83" s="72"/>
      <c r="CH83" s="72"/>
      <c r="CI83" s="72"/>
      <c r="CJ83" s="72"/>
      <c r="CK83" s="72"/>
      <c r="CL83" s="72"/>
      <c r="CM83" s="72"/>
      <c r="CN83" s="72"/>
      <c r="CO83" s="72"/>
      <c r="CP83" s="72"/>
      <c r="CQ83" s="72"/>
      <c r="CR83" s="72"/>
      <c r="CS83" s="72"/>
      <c r="CT83" s="72"/>
      <c r="CU83" s="72"/>
      <c r="CV83" s="72"/>
      <c r="CW83" s="72"/>
      <c r="CX83" s="72"/>
      <c r="CY83" s="72"/>
      <c r="CZ83" s="72"/>
      <c r="DA83" s="72"/>
      <c r="DB83" s="72"/>
      <c r="DC83" s="72"/>
      <c r="DD83" s="72"/>
      <c r="DE83" s="72"/>
      <c r="DF83" s="72"/>
      <c r="DG83" s="72"/>
      <c r="DH83" s="72"/>
      <c r="DI83" s="72"/>
      <c r="DJ83" s="72"/>
      <c r="DK83" s="72"/>
      <c r="DL83" s="72"/>
      <c r="DM83" s="72"/>
      <c r="DN83" s="72"/>
      <c r="DO83" s="72"/>
      <c r="DP83" s="72"/>
      <c r="DQ83" s="72"/>
      <c r="DR83" s="72"/>
      <c r="DS83" s="72"/>
      <c r="DT83" s="72"/>
      <c r="DU83" s="72"/>
      <c r="DV83" s="72"/>
      <c r="DW83" s="72"/>
      <c r="DX83" s="72"/>
      <c r="DY83" s="72"/>
      <c r="DZ83" s="72"/>
      <c r="EA83" s="56"/>
    </row>
    <row r="84" spans="1:145" x14ac:dyDescent="0.25">
      <c r="A84" s="111" t="s">
        <v>534</v>
      </c>
      <c r="B84" s="89" t="s">
        <v>528</v>
      </c>
      <c r="C84" s="63" t="s">
        <v>540</v>
      </c>
      <c r="D84" s="94" t="s">
        <v>528</v>
      </c>
      <c r="E84" s="95">
        <v>6</v>
      </c>
      <c r="F84" s="95">
        <v>300</v>
      </c>
      <c r="G84" s="63">
        <v>6</v>
      </c>
      <c r="H84" s="67"/>
      <c r="I84" s="67"/>
      <c r="J84" s="67"/>
      <c r="K84" s="67"/>
      <c r="L84" s="67"/>
      <c r="M84" s="67"/>
      <c r="N84" s="67"/>
      <c r="O84" s="67"/>
      <c r="P84" s="67"/>
      <c r="Q84" s="67"/>
      <c r="R84" s="67"/>
      <c r="S84" s="67"/>
      <c r="T84" s="67"/>
      <c r="U84" s="67"/>
      <c r="V84" s="67"/>
      <c r="W84" s="67"/>
      <c r="X84" s="67"/>
      <c r="Y84" s="67"/>
      <c r="Z84" s="67"/>
      <c r="AA84" s="67"/>
      <c r="AB84" s="67"/>
      <c r="AC84" s="67"/>
      <c r="AD84" s="67"/>
      <c r="AE84" s="67"/>
      <c r="AF84" s="67"/>
      <c r="AG84" s="67"/>
      <c r="AH84" s="67"/>
      <c r="AI84" s="67"/>
      <c r="AJ84" s="67"/>
      <c r="AK84" s="67"/>
      <c r="AL84" s="67"/>
      <c r="AM84" s="67"/>
      <c r="AN84" s="67"/>
      <c r="AO84" s="67"/>
      <c r="AP84" s="67"/>
      <c r="AQ84" s="67"/>
      <c r="AR84" s="67"/>
      <c r="AS84" s="67"/>
      <c r="AT84" s="67"/>
      <c r="AU84" s="67"/>
      <c r="AV84" s="67"/>
      <c r="AW84" s="67"/>
      <c r="AX84" s="67"/>
      <c r="AY84" s="67"/>
      <c r="AZ84" s="67"/>
      <c r="BA84" s="67"/>
      <c r="BB84" s="67"/>
      <c r="BC84" s="67"/>
      <c r="BD84" s="67"/>
      <c r="BE84" s="67"/>
      <c r="BF84" s="67"/>
      <c r="BG84" s="67"/>
      <c r="BH84" s="67"/>
      <c r="BI84" s="67"/>
      <c r="BJ84" s="67"/>
      <c r="BK84" s="67"/>
      <c r="BL84" s="67"/>
      <c r="BM84" s="67"/>
      <c r="BN84" s="67"/>
      <c r="BO84" s="67"/>
      <c r="BP84" s="67"/>
      <c r="BQ84" s="67"/>
      <c r="BR84" s="67"/>
      <c r="BS84" s="67"/>
      <c r="BT84" s="67"/>
      <c r="BU84" s="67"/>
      <c r="BV84" s="67"/>
      <c r="BW84" s="67"/>
      <c r="BX84" s="67"/>
      <c r="BY84" s="67"/>
      <c r="BZ84" s="67"/>
      <c r="CA84" s="67"/>
      <c r="CB84" s="67"/>
      <c r="CC84" s="67"/>
      <c r="CD84" s="67"/>
      <c r="CE84" s="67"/>
      <c r="CF84" s="67"/>
      <c r="CG84" s="67"/>
      <c r="CH84" s="67"/>
      <c r="CI84" s="67"/>
      <c r="CJ84" s="67"/>
      <c r="CK84" s="67"/>
      <c r="CL84" s="67"/>
      <c r="CM84" s="67"/>
      <c r="CN84" s="67"/>
      <c r="CO84" s="67"/>
      <c r="CP84" s="67"/>
      <c r="CQ84" s="67"/>
      <c r="CR84" s="67"/>
      <c r="CS84" s="67"/>
      <c r="CT84" s="67"/>
      <c r="CU84" s="67"/>
      <c r="CV84" s="67"/>
      <c r="CW84" s="67"/>
      <c r="CX84" s="67"/>
      <c r="CY84" s="67"/>
      <c r="CZ84" s="67"/>
      <c r="DA84" s="67"/>
      <c r="DB84" s="67"/>
      <c r="DC84" s="67"/>
      <c r="DD84" s="67"/>
      <c r="DE84" s="67"/>
      <c r="DF84" s="67"/>
      <c r="DG84" s="67"/>
      <c r="DH84" s="67"/>
      <c r="DI84" s="67"/>
      <c r="DJ84" s="67"/>
      <c r="DK84" s="67"/>
      <c r="DL84" s="67"/>
      <c r="DM84" s="67"/>
      <c r="DN84" s="67"/>
      <c r="DO84" s="67"/>
      <c r="DP84" s="67"/>
      <c r="DQ84" s="67"/>
      <c r="DR84" s="67"/>
      <c r="DS84" s="67"/>
      <c r="DT84" s="67"/>
      <c r="DU84" s="67"/>
      <c r="DV84" s="67"/>
      <c r="DW84" s="67"/>
      <c r="DX84" s="67"/>
      <c r="DY84" s="67"/>
      <c r="DZ84" s="67"/>
      <c r="EA84" s="56"/>
      <c r="EO84" s="44" t="s">
        <v>519</v>
      </c>
    </row>
    <row r="85" spans="1:145" x14ac:dyDescent="0.25">
      <c r="A85" s="111"/>
      <c r="B85" s="89" t="s">
        <v>528</v>
      </c>
      <c r="C85" s="63" t="s">
        <v>537</v>
      </c>
      <c r="D85" s="94" t="s">
        <v>528</v>
      </c>
      <c r="E85" s="95">
        <v>15</v>
      </c>
      <c r="F85" s="95">
        <v>300</v>
      </c>
      <c r="G85" s="63">
        <v>15</v>
      </c>
      <c r="H85" s="67"/>
      <c r="I85" s="67"/>
      <c r="J85" s="67"/>
      <c r="K85" s="67"/>
      <c r="L85" s="67"/>
      <c r="M85" s="67"/>
      <c r="N85" s="67"/>
      <c r="O85" s="67"/>
      <c r="P85" s="67"/>
      <c r="Q85" s="67"/>
      <c r="R85" s="67"/>
      <c r="S85" s="67"/>
      <c r="T85" s="67"/>
      <c r="U85" s="67"/>
      <c r="V85" s="67"/>
      <c r="W85" s="67"/>
      <c r="X85" s="67"/>
      <c r="Y85" s="67"/>
      <c r="Z85" s="67"/>
      <c r="AA85" s="67"/>
      <c r="AB85" s="67"/>
      <c r="AC85" s="67"/>
      <c r="AD85" s="67"/>
      <c r="AE85" s="67"/>
      <c r="AF85" s="67"/>
      <c r="AG85" s="67"/>
      <c r="AH85" s="67"/>
      <c r="AI85" s="67"/>
      <c r="AJ85" s="67"/>
      <c r="AK85" s="67"/>
      <c r="AL85" s="67"/>
      <c r="AM85" s="67"/>
      <c r="AN85" s="67"/>
      <c r="AO85" s="67"/>
      <c r="AP85" s="67"/>
      <c r="AQ85" s="67"/>
      <c r="AR85" s="67"/>
      <c r="AS85" s="67"/>
      <c r="AT85" s="67"/>
      <c r="AU85" s="67"/>
      <c r="AV85" s="67"/>
      <c r="AW85" s="67"/>
      <c r="AX85" s="67"/>
      <c r="AY85" s="67"/>
      <c r="AZ85" s="67"/>
      <c r="BA85" s="67"/>
      <c r="BB85" s="67"/>
      <c r="BC85" s="67"/>
      <c r="BD85" s="67"/>
      <c r="BE85" s="67"/>
      <c r="BF85" s="67"/>
      <c r="BG85" s="67"/>
      <c r="BH85" s="67"/>
      <c r="BI85" s="67"/>
      <c r="BJ85" s="67"/>
      <c r="BK85" s="67"/>
      <c r="BL85" s="67"/>
      <c r="BM85" s="67"/>
      <c r="BN85" s="67"/>
      <c r="BO85" s="67"/>
      <c r="BP85" s="67"/>
      <c r="BQ85" s="67"/>
      <c r="BR85" s="67"/>
      <c r="BS85" s="67"/>
      <c r="BT85" s="67"/>
      <c r="BU85" s="67"/>
      <c r="BV85" s="67"/>
      <c r="BW85" s="67"/>
      <c r="BX85" s="67"/>
      <c r="BY85" s="67"/>
      <c r="BZ85" s="67"/>
      <c r="CA85" s="67"/>
      <c r="CB85" s="67"/>
      <c r="CC85" s="67"/>
      <c r="CD85" s="67"/>
      <c r="CE85" s="67"/>
      <c r="CF85" s="67"/>
      <c r="CG85" s="67"/>
      <c r="CH85" s="67"/>
      <c r="CI85" s="67"/>
      <c r="CJ85" s="67"/>
      <c r="CK85" s="67"/>
      <c r="CL85" s="67"/>
      <c r="CM85" s="67"/>
      <c r="CN85" s="67"/>
      <c r="CO85" s="67"/>
      <c r="CP85" s="67"/>
      <c r="CQ85" s="67"/>
      <c r="CR85" s="67"/>
      <c r="CS85" s="67"/>
      <c r="CT85" s="67"/>
      <c r="CU85" s="67"/>
      <c r="CV85" s="67"/>
      <c r="CW85" s="67"/>
      <c r="CX85" s="67"/>
      <c r="CY85" s="67"/>
      <c r="CZ85" s="67"/>
      <c r="DA85" s="67"/>
      <c r="DB85" s="67"/>
      <c r="DC85" s="67"/>
      <c r="DD85" s="67"/>
      <c r="DE85" s="67"/>
      <c r="DF85" s="67"/>
      <c r="DG85" s="67"/>
      <c r="DH85" s="67"/>
      <c r="DI85" s="67"/>
      <c r="DJ85" s="67"/>
      <c r="DK85" s="67"/>
      <c r="DL85" s="67"/>
      <c r="DM85" s="67"/>
      <c r="DN85" s="67"/>
      <c r="DO85" s="67"/>
      <c r="DP85" s="67"/>
      <c r="DQ85" s="67"/>
      <c r="DR85" s="67"/>
      <c r="DS85" s="67"/>
      <c r="DT85" s="67"/>
      <c r="DU85" s="67"/>
      <c r="DV85" s="67"/>
      <c r="DW85" s="67"/>
      <c r="DX85" s="67"/>
      <c r="DY85" s="67"/>
      <c r="DZ85" s="67"/>
      <c r="EA85" s="56"/>
    </row>
    <row r="86" spans="1:145" x14ac:dyDescent="0.25">
      <c r="A86" s="111"/>
      <c r="B86" s="89" t="s">
        <v>528</v>
      </c>
      <c r="C86" s="63" t="s">
        <v>538</v>
      </c>
      <c r="D86" s="80" t="s">
        <v>528</v>
      </c>
      <c r="E86" s="81">
        <v>16</v>
      </c>
      <c r="F86" s="81">
        <v>300</v>
      </c>
      <c r="G86" s="63">
        <v>16</v>
      </c>
      <c r="H86" s="67"/>
      <c r="I86" s="67"/>
      <c r="J86" s="67"/>
      <c r="K86" s="67"/>
      <c r="L86" s="67"/>
      <c r="M86" s="67"/>
      <c r="N86" s="67"/>
      <c r="O86" s="67"/>
      <c r="P86" s="67"/>
      <c r="Q86" s="67"/>
      <c r="R86" s="67"/>
      <c r="S86" s="67"/>
      <c r="T86" s="67"/>
      <c r="U86" s="67"/>
      <c r="V86" s="67"/>
      <c r="W86" s="67"/>
      <c r="X86" s="67"/>
      <c r="Y86" s="67"/>
      <c r="Z86" s="67"/>
      <c r="AA86" s="67"/>
      <c r="AB86" s="67"/>
      <c r="AC86" s="67"/>
      <c r="AD86" s="67"/>
      <c r="AE86" s="67"/>
      <c r="AF86" s="67"/>
      <c r="AG86" s="67"/>
      <c r="AH86" s="67"/>
      <c r="AI86" s="67"/>
      <c r="AJ86" s="67"/>
      <c r="AK86" s="67"/>
      <c r="AL86" s="67"/>
      <c r="AM86" s="67"/>
      <c r="AN86" s="67"/>
      <c r="AO86" s="67"/>
      <c r="AP86" s="67"/>
      <c r="AQ86" s="67"/>
      <c r="AR86" s="67"/>
      <c r="AS86" s="67"/>
      <c r="AT86" s="67"/>
      <c r="AU86" s="67"/>
      <c r="AV86" s="67"/>
      <c r="AW86" s="67"/>
      <c r="AX86" s="67"/>
      <c r="AY86" s="67"/>
      <c r="AZ86" s="67"/>
      <c r="BA86" s="67"/>
      <c r="BB86" s="67"/>
      <c r="BC86" s="67"/>
      <c r="BD86" s="67"/>
      <c r="BE86" s="67"/>
      <c r="BF86" s="67"/>
      <c r="BG86" s="67"/>
      <c r="BH86" s="67"/>
      <c r="BI86" s="67"/>
      <c r="BJ86" s="67"/>
      <c r="BK86" s="67"/>
      <c r="BL86" s="67"/>
      <c r="BM86" s="67"/>
      <c r="BN86" s="67"/>
      <c r="BO86" s="67"/>
      <c r="BP86" s="67"/>
      <c r="BQ86" s="67"/>
      <c r="BR86" s="67"/>
      <c r="BS86" s="67"/>
      <c r="BT86" s="67"/>
      <c r="BU86" s="67"/>
      <c r="BV86" s="67"/>
      <c r="BW86" s="67"/>
      <c r="BX86" s="67"/>
      <c r="BY86" s="67"/>
      <c r="BZ86" s="67"/>
      <c r="CA86" s="67"/>
      <c r="CB86" s="67"/>
      <c r="CC86" s="67"/>
      <c r="CD86" s="67"/>
      <c r="CE86" s="67"/>
      <c r="CF86" s="67"/>
      <c r="CG86" s="67"/>
      <c r="CH86" s="67"/>
      <c r="CI86" s="67"/>
      <c r="CJ86" s="67"/>
      <c r="CK86" s="67"/>
      <c r="CL86" s="67"/>
      <c r="CM86" s="67"/>
      <c r="CN86" s="67"/>
      <c r="CO86" s="67"/>
      <c r="CP86" s="67"/>
      <c r="CQ86" s="67"/>
      <c r="CR86" s="67"/>
      <c r="CS86" s="67"/>
      <c r="CT86" s="67"/>
      <c r="CU86" s="67"/>
      <c r="CV86" s="67"/>
      <c r="CW86" s="67"/>
      <c r="CX86" s="67"/>
      <c r="CY86" s="67"/>
      <c r="CZ86" s="67"/>
      <c r="DA86" s="67"/>
      <c r="DB86" s="67"/>
      <c r="DC86" s="67"/>
      <c r="DD86" s="67"/>
      <c r="DE86" s="67"/>
      <c r="DF86" s="67"/>
      <c r="DG86" s="67"/>
      <c r="DH86" s="67"/>
      <c r="DI86" s="67"/>
      <c r="DJ86" s="67"/>
      <c r="DK86" s="67"/>
      <c r="DL86" s="67"/>
      <c r="DM86" s="67"/>
      <c r="DN86" s="67"/>
      <c r="DO86" s="67"/>
      <c r="DP86" s="67"/>
      <c r="DQ86" s="67"/>
      <c r="DR86" s="67"/>
      <c r="DS86" s="67"/>
      <c r="DT86" s="67"/>
      <c r="DU86" s="67"/>
      <c r="DV86" s="67"/>
      <c r="DW86" s="67"/>
      <c r="DX86" s="67"/>
      <c r="DY86" s="67"/>
      <c r="DZ86" s="67"/>
      <c r="EA86" s="56"/>
    </row>
    <row r="87" spans="1:145" x14ac:dyDescent="0.25">
      <c r="A87" s="112" t="s">
        <v>535</v>
      </c>
      <c r="B87" s="90" t="s">
        <v>518</v>
      </c>
      <c r="C87" s="58" t="s">
        <v>542</v>
      </c>
      <c r="D87" s="86" t="s">
        <v>518</v>
      </c>
      <c r="E87" s="77">
        <v>18</v>
      </c>
      <c r="F87" s="77">
        <v>500</v>
      </c>
      <c r="G87" s="58">
        <v>18</v>
      </c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56"/>
    </row>
    <row r="88" spans="1:145" x14ac:dyDescent="0.25">
      <c r="A88" s="112"/>
      <c r="B88" s="90" t="s">
        <v>321</v>
      </c>
      <c r="C88" s="58" t="s">
        <v>542</v>
      </c>
      <c r="D88" s="86" t="s">
        <v>321</v>
      </c>
      <c r="E88" s="77">
        <v>2</v>
      </c>
      <c r="F88" s="77">
        <v>500</v>
      </c>
      <c r="G88" s="58">
        <v>2</v>
      </c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56"/>
    </row>
    <row r="89" spans="1:145" x14ac:dyDescent="0.25">
      <c r="A89" s="112"/>
      <c r="B89" s="90" t="s">
        <v>518</v>
      </c>
      <c r="C89" s="58" t="s">
        <v>543</v>
      </c>
      <c r="D89" s="86" t="s">
        <v>518</v>
      </c>
      <c r="E89" s="77">
        <v>22</v>
      </c>
      <c r="F89" s="77">
        <v>500</v>
      </c>
      <c r="G89" s="58">
        <v>22</v>
      </c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56"/>
    </row>
    <row r="90" spans="1:145" x14ac:dyDescent="0.25">
      <c r="A90" s="112"/>
      <c r="B90" s="90" t="s">
        <v>324</v>
      </c>
      <c r="C90" s="58" t="s">
        <v>543</v>
      </c>
      <c r="D90" s="86" t="s">
        <v>324</v>
      </c>
      <c r="E90" s="77">
        <v>8</v>
      </c>
      <c r="F90" s="77">
        <v>500</v>
      </c>
      <c r="G90" s="58">
        <v>1</v>
      </c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56"/>
    </row>
    <row r="91" spans="1:145" x14ac:dyDescent="0.25">
      <c r="A91" s="112"/>
      <c r="B91" s="90" t="s">
        <v>321</v>
      </c>
      <c r="C91" s="58" t="s">
        <v>543</v>
      </c>
      <c r="D91" s="86" t="s">
        <v>321</v>
      </c>
      <c r="E91" s="77">
        <v>1</v>
      </c>
      <c r="F91" s="77">
        <v>500</v>
      </c>
      <c r="G91" s="58">
        <v>2</v>
      </c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  <c r="DE91" s="58"/>
      <c r="DF91" s="58"/>
      <c r="DG91" s="58"/>
      <c r="DH91" s="58"/>
      <c r="DI91" s="58"/>
      <c r="DJ91" s="58"/>
      <c r="DK91" s="58"/>
      <c r="DL91" s="58"/>
      <c r="DM91" s="58"/>
      <c r="DN91" s="58"/>
      <c r="DO91" s="58"/>
      <c r="DP91" s="58"/>
      <c r="DQ91" s="58"/>
      <c r="DR91" s="58"/>
      <c r="DS91" s="58"/>
      <c r="DT91" s="58"/>
      <c r="DU91" s="58"/>
      <c r="DV91" s="58"/>
      <c r="DW91" s="58"/>
      <c r="DX91" s="58"/>
      <c r="DY91" s="58"/>
      <c r="DZ91" s="58"/>
      <c r="EA91" s="56"/>
    </row>
    <row r="92" spans="1:145" x14ac:dyDescent="0.25">
      <c r="A92" s="112"/>
      <c r="B92" s="90" t="s">
        <v>518</v>
      </c>
      <c r="C92" s="58" t="s">
        <v>550</v>
      </c>
      <c r="D92" s="86" t="s">
        <v>518</v>
      </c>
      <c r="E92" s="77">
        <v>15</v>
      </c>
      <c r="F92" s="77">
        <v>500</v>
      </c>
      <c r="G92" s="58">
        <v>15</v>
      </c>
      <c r="H92" s="58"/>
      <c r="I92" s="58"/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8"/>
      <c r="AQ92" s="58"/>
      <c r="AR92" s="58"/>
      <c r="AS92" s="58"/>
      <c r="AT92" s="58"/>
      <c r="AU92" s="58"/>
      <c r="AV92" s="58"/>
      <c r="AW92" s="58"/>
      <c r="AX92" s="58"/>
      <c r="AY92" s="58"/>
      <c r="AZ92" s="58"/>
      <c r="BA92" s="58"/>
      <c r="BB92" s="58"/>
      <c r="BC92" s="58"/>
      <c r="BD92" s="58"/>
      <c r="BE92" s="58"/>
      <c r="BF92" s="58"/>
      <c r="BG92" s="58"/>
      <c r="BH92" s="58"/>
      <c r="BI92" s="58"/>
      <c r="BJ92" s="58"/>
      <c r="BK92" s="58"/>
      <c r="BL92" s="58"/>
      <c r="BM92" s="58"/>
      <c r="BN92" s="58"/>
      <c r="BO92" s="58"/>
      <c r="BP92" s="58"/>
      <c r="BQ92" s="58"/>
      <c r="BR92" s="58"/>
      <c r="BS92" s="58"/>
      <c r="BT92" s="58"/>
      <c r="BU92" s="58"/>
      <c r="BV92" s="58"/>
      <c r="BW92" s="58"/>
      <c r="BX92" s="58"/>
      <c r="BY92" s="58"/>
      <c r="BZ92" s="58"/>
      <c r="CA92" s="58"/>
      <c r="CB92" s="58"/>
      <c r="CC92" s="58"/>
      <c r="CD92" s="58"/>
      <c r="CE92" s="58"/>
      <c r="CF92" s="58"/>
      <c r="CG92" s="58"/>
      <c r="CH92" s="58"/>
      <c r="CI92" s="58"/>
      <c r="CJ92" s="58"/>
      <c r="CK92" s="58"/>
      <c r="CL92" s="58"/>
      <c r="CM92" s="58"/>
      <c r="CN92" s="58"/>
      <c r="CO92" s="58"/>
      <c r="CP92" s="58"/>
      <c r="CQ92" s="58"/>
      <c r="CR92" s="58"/>
      <c r="CS92" s="58"/>
      <c r="CT92" s="58"/>
      <c r="CU92" s="58"/>
      <c r="CV92" s="58"/>
      <c r="CW92" s="58"/>
      <c r="CX92" s="58"/>
      <c r="CY92" s="58"/>
      <c r="CZ92" s="58"/>
      <c r="DA92" s="58"/>
      <c r="DB92" s="58"/>
      <c r="DC92" s="58"/>
      <c r="DD92" s="58"/>
      <c r="DE92" s="58"/>
      <c r="DF92" s="58"/>
      <c r="DG92" s="58"/>
      <c r="DH92" s="58"/>
      <c r="DI92" s="58"/>
      <c r="DJ92" s="58"/>
      <c r="DK92" s="58"/>
      <c r="DL92" s="58"/>
      <c r="DM92" s="58"/>
      <c r="DN92" s="58"/>
      <c r="DO92" s="58"/>
      <c r="DP92" s="58"/>
      <c r="DQ92" s="58"/>
      <c r="DR92" s="58"/>
      <c r="DS92" s="58"/>
      <c r="DT92" s="58"/>
      <c r="DU92" s="58"/>
      <c r="DV92" s="58"/>
      <c r="DW92" s="58"/>
      <c r="DX92" s="58"/>
      <c r="DY92" s="58"/>
      <c r="DZ92" s="58"/>
      <c r="EA92" s="56"/>
    </row>
    <row r="93" spans="1:145" x14ac:dyDescent="0.25">
      <c r="A93" s="112"/>
      <c r="B93" s="90" t="s">
        <v>324</v>
      </c>
      <c r="C93" s="58" t="s">
        <v>550</v>
      </c>
      <c r="D93" s="86" t="s">
        <v>324</v>
      </c>
      <c r="E93" s="77">
        <v>1</v>
      </c>
      <c r="F93" s="77">
        <v>500</v>
      </c>
      <c r="G93" s="58">
        <v>1</v>
      </c>
      <c r="H93" s="58"/>
      <c r="I93" s="58"/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8"/>
      <c r="AQ93" s="58"/>
      <c r="AR93" s="58"/>
      <c r="AS93" s="58"/>
      <c r="AT93" s="58"/>
      <c r="AU93" s="58"/>
      <c r="AV93" s="58"/>
      <c r="AW93" s="58"/>
      <c r="AX93" s="58"/>
      <c r="AY93" s="58"/>
      <c r="AZ93" s="58"/>
      <c r="BA93" s="58"/>
      <c r="BB93" s="58"/>
      <c r="BC93" s="58"/>
      <c r="BD93" s="58"/>
      <c r="BE93" s="58"/>
      <c r="BF93" s="58"/>
      <c r="BG93" s="58"/>
      <c r="BH93" s="58"/>
      <c r="BI93" s="58"/>
      <c r="BJ93" s="58"/>
      <c r="BK93" s="58"/>
      <c r="BL93" s="58"/>
      <c r="BM93" s="58"/>
      <c r="BN93" s="58"/>
      <c r="BO93" s="58"/>
      <c r="BP93" s="58"/>
      <c r="BQ93" s="58"/>
      <c r="BR93" s="58"/>
      <c r="BS93" s="58"/>
      <c r="BT93" s="58"/>
      <c r="BU93" s="58"/>
      <c r="BV93" s="58"/>
      <c r="BW93" s="58"/>
      <c r="BX93" s="58"/>
      <c r="BY93" s="58"/>
      <c r="BZ93" s="58"/>
      <c r="CA93" s="58"/>
      <c r="CB93" s="58"/>
      <c r="CC93" s="58"/>
      <c r="CD93" s="58"/>
      <c r="CE93" s="58"/>
      <c r="CF93" s="58"/>
      <c r="CG93" s="58"/>
      <c r="CH93" s="58"/>
      <c r="CI93" s="58"/>
      <c r="CJ93" s="58"/>
      <c r="CK93" s="58"/>
      <c r="CL93" s="58"/>
      <c r="CM93" s="58"/>
      <c r="CN93" s="58"/>
      <c r="CO93" s="58"/>
      <c r="CP93" s="58"/>
      <c r="CQ93" s="58"/>
      <c r="CR93" s="58"/>
      <c r="CS93" s="58"/>
      <c r="CT93" s="58"/>
      <c r="CU93" s="58"/>
      <c r="CV93" s="58"/>
      <c r="CW93" s="58"/>
      <c r="CX93" s="58"/>
      <c r="CY93" s="58"/>
      <c r="CZ93" s="58"/>
      <c r="DA93" s="58"/>
      <c r="DB93" s="58"/>
      <c r="DC93" s="58"/>
      <c r="DD93" s="58"/>
      <c r="DE93" s="58"/>
      <c r="DF93" s="58"/>
      <c r="DG93" s="58"/>
      <c r="DH93" s="58"/>
      <c r="DI93" s="58"/>
      <c r="DJ93" s="58"/>
      <c r="DK93" s="58"/>
      <c r="DL93" s="58"/>
      <c r="DM93" s="58"/>
      <c r="DN93" s="58"/>
      <c r="DO93" s="58"/>
      <c r="DP93" s="58"/>
      <c r="DQ93" s="58"/>
      <c r="DR93" s="58"/>
      <c r="DS93" s="58"/>
      <c r="DT93" s="58"/>
      <c r="DU93" s="58"/>
      <c r="DV93" s="58"/>
      <c r="DW93" s="58"/>
      <c r="DX93" s="58"/>
      <c r="DY93" s="58"/>
      <c r="DZ93" s="62"/>
      <c r="EA93" s="56"/>
    </row>
    <row r="94" spans="1:145" x14ac:dyDescent="0.25">
      <c r="A94" s="112"/>
      <c r="B94" s="90" t="s">
        <v>518</v>
      </c>
      <c r="C94" s="58" t="s">
        <v>544</v>
      </c>
      <c r="D94" s="86" t="s">
        <v>518</v>
      </c>
      <c r="E94" s="77">
        <v>9</v>
      </c>
      <c r="F94" s="77">
        <v>500</v>
      </c>
      <c r="G94" s="58">
        <v>9</v>
      </c>
      <c r="H94" s="58"/>
      <c r="I94" s="58"/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8"/>
      <c r="AQ94" s="58"/>
      <c r="AR94" s="58"/>
      <c r="AS94" s="58"/>
      <c r="AT94" s="58"/>
      <c r="AU94" s="58"/>
      <c r="AV94" s="58"/>
      <c r="AW94" s="58"/>
      <c r="AX94" s="58"/>
      <c r="AY94" s="58"/>
      <c r="AZ94" s="58"/>
      <c r="BA94" s="58"/>
      <c r="BB94" s="58"/>
      <c r="BC94" s="58"/>
      <c r="BD94" s="58"/>
      <c r="BE94" s="58"/>
      <c r="BF94" s="58"/>
      <c r="BG94" s="58"/>
      <c r="BH94" s="58"/>
      <c r="BI94" s="58"/>
      <c r="BJ94" s="58"/>
      <c r="BK94" s="58"/>
      <c r="BL94" s="58"/>
      <c r="BM94" s="58"/>
      <c r="BN94" s="58"/>
      <c r="BO94" s="58"/>
      <c r="BP94" s="58"/>
      <c r="BQ94" s="58"/>
      <c r="BR94" s="58"/>
      <c r="BS94" s="58"/>
      <c r="BT94" s="58"/>
      <c r="BU94" s="58"/>
      <c r="BV94" s="58"/>
      <c r="BW94" s="58"/>
      <c r="BX94" s="58"/>
      <c r="BY94" s="58"/>
      <c r="BZ94" s="58"/>
      <c r="CA94" s="58"/>
      <c r="CB94" s="58"/>
      <c r="CC94" s="58"/>
      <c r="CD94" s="58"/>
      <c r="CE94" s="58"/>
      <c r="CF94" s="58"/>
      <c r="CG94" s="58"/>
      <c r="CH94" s="58"/>
      <c r="CI94" s="58"/>
      <c r="CJ94" s="58"/>
      <c r="CK94" s="58"/>
      <c r="CL94" s="58"/>
      <c r="CM94" s="58"/>
      <c r="CN94" s="58"/>
      <c r="CO94" s="58"/>
      <c r="CP94" s="58"/>
      <c r="CQ94" s="58"/>
      <c r="CR94" s="58"/>
      <c r="CS94" s="58"/>
      <c r="CT94" s="58"/>
      <c r="CU94" s="58"/>
      <c r="CV94" s="58"/>
      <c r="CW94" s="58"/>
      <c r="CX94" s="58"/>
      <c r="CY94" s="58"/>
      <c r="CZ94" s="58"/>
      <c r="DA94" s="58"/>
      <c r="DB94" s="58"/>
      <c r="DC94" s="58"/>
      <c r="DD94" s="58"/>
      <c r="DE94" s="58"/>
      <c r="DF94" s="58"/>
      <c r="DG94" s="58"/>
      <c r="DH94" s="58"/>
      <c r="DI94" s="58"/>
      <c r="DJ94" s="58"/>
      <c r="DK94" s="58"/>
      <c r="DL94" s="58"/>
      <c r="DM94" s="58"/>
      <c r="DN94" s="58"/>
      <c r="DO94" s="58"/>
      <c r="DP94" s="58"/>
      <c r="DQ94" s="58"/>
      <c r="DR94" s="58"/>
      <c r="DS94" s="58"/>
      <c r="DT94" s="58"/>
      <c r="DU94" s="58"/>
      <c r="DV94" s="58"/>
      <c r="DW94" s="58"/>
      <c r="DX94" s="58"/>
      <c r="DY94" s="58"/>
      <c r="DZ94" s="62"/>
      <c r="EA94" s="56"/>
    </row>
    <row r="95" spans="1:145" x14ac:dyDescent="0.25">
      <c r="A95" s="112"/>
      <c r="B95" s="90" t="s">
        <v>324</v>
      </c>
      <c r="C95" s="58" t="s">
        <v>544</v>
      </c>
      <c r="D95" s="86" t="s">
        <v>518</v>
      </c>
      <c r="E95" s="77">
        <v>9</v>
      </c>
      <c r="F95" s="77">
        <v>500</v>
      </c>
      <c r="G95" s="58">
        <v>6</v>
      </c>
      <c r="H95" s="58"/>
      <c r="I95" s="58"/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8"/>
      <c r="AQ95" s="58"/>
      <c r="AR95" s="58"/>
      <c r="AS95" s="58"/>
      <c r="AT95" s="58"/>
      <c r="AU95" s="58"/>
      <c r="AV95" s="58"/>
      <c r="AW95" s="58"/>
      <c r="AX95" s="58"/>
      <c r="AY95" s="58"/>
      <c r="AZ95" s="58"/>
      <c r="BA95" s="58"/>
      <c r="BB95" s="58"/>
      <c r="BC95" s="58"/>
      <c r="BD95" s="58"/>
      <c r="BE95" s="58"/>
      <c r="BF95" s="58"/>
      <c r="BG95" s="58"/>
      <c r="BH95" s="58"/>
      <c r="BI95" s="58"/>
      <c r="BJ95" s="58"/>
      <c r="BK95" s="58"/>
      <c r="BL95" s="58"/>
      <c r="BM95" s="58"/>
      <c r="BN95" s="58"/>
      <c r="BO95" s="58"/>
      <c r="BP95" s="58"/>
      <c r="BQ95" s="58"/>
      <c r="BR95" s="58"/>
      <c r="BS95" s="58"/>
      <c r="BT95" s="58"/>
      <c r="BU95" s="58"/>
      <c r="BV95" s="58"/>
      <c r="BW95" s="58"/>
      <c r="BX95" s="58"/>
      <c r="BY95" s="58"/>
      <c r="BZ95" s="58"/>
      <c r="CA95" s="58"/>
      <c r="CB95" s="58"/>
      <c r="CC95" s="58"/>
      <c r="CD95" s="58"/>
      <c r="CE95" s="58"/>
      <c r="CF95" s="58"/>
      <c r="CG95" s="58"/>
      <c r="CH95" s="58"/>
      <c r="CI95" s="58"/>
      <c r="CJ95" s="58"/>
      <c r="CK95" s="58"/>
      <c r="CL95" s="58"/>
      <c r="CM95" s="58"/>
      <c r="CN95" s="58"/>
      <c r="CO95" s="58"/>
      <c r="CP95" s="58"/>
      <c r="CQ95" s="58"/>
      <c r="CR95" s="58"/>
      <c r="CS95" s="58"/>
      <c r="CT95" s="58"/>
      <c r="CU95" s="58"/>
      <c r="CV95" s="58"/>
      <c r="CW95" s="58"/>
      <c r="CX95" s="58"/>
      <c r="CY95" s="58"/>
      <c r="CZ95" s="58"/>
      <c r="DA95" s="58"/>
      <c r="DB95" s="58"/>
      <c r="DC95" s="58"/>
      <c r="DD95" s="58"/>
      <c r="DE95" s="58"/>
      <c r="DF95" s="58"/>
      <c r="DG95" s="58"/>
      <c r="DH95" s="58"/>
      <c r="DI95" s="58"/>
      <c r="DJ95" s="58"/>
      <c r="DK95" s="58"/>
      <c r="DL95" s="58"/>
      <c r="DM95" s="58"/>
      <c r="DN95" s="58"/>
      <c r="DO95" s="58"/>
      <c r="DP95" s="58"/>
      <c r="DQ95" s="58"/>
      <c r="DR95" s="58"/>
      <c r="DS95" s="58"/>
      <c r="DT95" s="58"/>
      <c r="DU95" s="58"/>
      <c r="DV95" s="58"/>
      <c r="DW95" s="58"/>
      <c r="DX95" s="58"/>
      <c r="DY95" s="58"/>
      <c r="DZ95" s="62"/>
      <c r="EA95" s="56"/>
    </row>
    <row r="96" spans="1:145" x14ac:dyDescent="0.25">
      <c r="A96" s="112"/>
      <c r="B96" s="90" t="s">
        <v>518</v>
      </c>
      <c r="C96" s="58" t="s">
        <v>545</v>
      </c>
      <c r="D96" s="86" t="s">
        <v>518</v>
      </c>
      <c r="E96" s="77">
        <v>7</v>
      </c>
      <c r="F96" s="77">
        <v>500</v>
      </c>
      <c r="G96" s="58">
        <v>7</v>
      </c>
      <c r="H96" s="58"/>
      <c r="I96" s="58"/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8"/>
      <c r="BE96" s="58"/>
      <c r="BF96" s="58"/>
      <c r="BG96" s="58"/>
      <c r="BH96" s="58"/>
      <c r="BI96" s="58"/>
      <c r="BJ96" s="58"/>
      <c r="BK96" s="58"/>
      <c r="BL96" s="58"/>
      <c r="BM96" s="58"/>
      <c r="BN96" s="58"/>
      <c r="BO96" s="58"/>
      <c r="BP96" s="58"/>
      <c r="BQ96" s="58"/>
      <c r="BR96" s="58"/>
      <c r="BS96" s="58"/>
      <c r="BT96" s="58"/>
      <c r="BU96" s="58"/>
      <c r="BV96" s="58"/>
      <c r="BW96" s="58"/>
      <c r="BX96" s="58"/>
      <c r="BY96" s="58"/>
      <c r="BZ96" s="58"/>
      <c r="CA96" s="58"/>
      <c r="CB96" s="58"/>
      <c r="CC96" s="58"/>
      <c r="CD96" s="58"/>
      <c r="CE96" s="58"/>
      <c r="CF96" s="58"/>
      <c r="CG96" s="58"/>
      <c r="CH96" s="58"/>
      <c r="CI96" s="58"/>
      <c r="CJ96" s="58"/>
      <c r="CK96" s="58"/>
      <c r="CL96" s="58"/>
      <c r="CM96" s="58"/>
      <c r="CN96" s="58"/>
      <c r="CO96" s="58"/>
      <c r="CP96" s="58"/>
      <c r="CQ96" s="58"/>
      <c r="CR96" s="58"/>
      <c r="CS96" s="58"/>
      <c r="CT96" s="58"/>
      <c r="CU96" s="58"/>
      <c r="CV96" s="58"/>
      <c r="CW96" s="58"/>
      <c r="CX96" s="58"/>
      <c r="CY96" s="58"/>
      <c r="CZ96" s="58"/>
      <c r="DA96" s="58"/>
      <c r="DB96" s="58"/>
      <c r="DC96" s="58"/>
      <c r="DD96" s="58"/>
      <c r="DE96" s="58"/>
      <c r="DF96" s="58"/>
      <c r="DG96" s="58"/>
      <c r="DH96" s="58"/>
      <c r="DI96" s="58"/>
      <c r="DJ96" s="58"/>
      <c r="DK96" s="58"/>
      <c r="DL96" s="58"/>
      <c r="DM96" s="58"/>
      <c r="DN96" s="58"/>
      <c r="DO96" s="58"/>
      <c r="DP96" s="58"/>
      <c r="DQ96" s="58"/>
      <c r="DR96" s="58"/>
      <c r="DS96" s="58"/>
      <c r="DT96" s="58"/>
      <c r="DU96" s="58"/>
      <c r="DV96" s="58"/>
      <c r="DW96" s="58"/>
      <c r="DX96" s="58"/>
      <c r="DY96" s="58"/>
      <c r="DZ96" s="62"/>
      <c r="EA96" s="56"/>
    </row>
    <row r="97" spans="1:131" x14ac:dyDescent="0.25">
      <c r="A97" s="112"/>
      <c r="B97" s="90" t="s">
        <v>518</v>
      </c>
      <c r="C97" s="58" t="s">
        <v>551</v>
      </c>
      <c r="D97" s="87" t="s">
        <v>518</v>
      </c>
      <c r="E97" s="88">
        <v>18</v>
      </c>
      <c r="F97" s="88">
        <v>500</v>
      </c>
      <c r="G97" s="58">
        <v>18</v>
      </c>
      <c r="H97" s="58"/>
      <c r="I97" s="58"/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8"/>
      <c r="AQ97" s="58"/>
      <c r="AR97" s="58"/>
      <c r="AS97" s="58"/>
      <c r="AT97" s="58"/>
      <c r="AU97" s="58"/>
      <c r="AV97" s="58"/>
      <c r="AW97" s="58"/>
      <c r="AX97" s="58"/>
      <c r="AY97" s="58"/>
      <c r="AZ97" s="58"/>
      <c r="BA97" s="58"/>
      <c r="BB97" s="58"/>
      <c r="BC97" s="58"/>
      <c r="BD97" s="58"/>
      <c r="BE97" s="58"/>
      <c r="BF97" s="58"/>
      <c r="BG97" s="58"/>
      <c r="BH97" s="58"/>
      <c r="BI97" s="58"/>
      <c r="BJ97" s="58"/>
      <c r="BK97" s="58"/>
      <c r="BL97" s="58"/>
      <c r="BM97" s="58"/>
      <c r="BN97" s="58"/>
      <c r="BO97" s="58"/>
      <c r="BP97" s="58"/>
      <c r="BQ97" s="58"/>
      <c r="BR97" s="58"/>
      <c r="BS97" s="58"/>
      <c r="BT97" s="58"/>
      <c r="BU97" s="58"/>
      <c r="BV97" s="58"/>
      <c r="BW97" s="58"/>
      <c r="BX97" s="58"/>
      <c r="BY97" s="58"/>
      <c r="BZ97" s="58"/>
      <c r="CA97" s="58"/>
      <c r="CB97" s="58"/>
      <c r="CC97" s="58"/>
      <c r="CD97" s="58"/>
      <c r="CE97" s="58"/>
      <c r="CF97" s="58"/>
      <c r="CG97" s="58"/>
      <c r="CH97" s="58"/>
      <c r="CI97" s="58"/>
      <c r="CJ97" s="58"/>
      <c r="CK97" s="58"/>
      <c r="CL97" s="58"/>
      <c r="CM97" s="58"/>
      <c r="CN97" s="58"/>
      <c r="CO97" s="58"/>
      <c r="CP97" s="58"/>
      <c r="CQ97" s="58"/>
      <c r="CR97" s="58"/>
      <c r="CS97" s="58"/>
      <c r="CT97" s="58"/>
      <c r="CU97" s="58"/>
      <c r="CV97" s="58"/>
      <c r="CW97" s="58"/>
      <c r="CX97" s="58"/>
      <c r="CY97" s="58"/>
      <c r="CZ97" s="58"/>
      <c r="DA97" s="58"/>
      <c r="DB97" s="58"/>
      <c r="DC97" s="58"/>
      <c r="DD97" s="58"/>
      <c r="DE97" s="58"/>
      <c r="DF97" s="58"/>
      <c r="DG97" s="58"/>
      <c r="DH97" s="58"/>
      <c r="DI97" s="58"/>
      <c r="DJ97" s="58"/>
      <c r="DK97" s="58"/>
      <c r="DL97" s="58"/>
      <c r="DM97" s="58"/>
      <c r="DN97" s="58"/>
      <c r="DO97" s="58"/>
      <c r="DP97" s="58"/>
      <c r="DQ97" s="58"/>
      <c r="DR97" s="58"/>
      <c r="DS97" s="58"/>
      <c r="DT97" s="58"/>
      <c r="DU97" s="58"/>
      <c r="DV97" s="58"/>
      <c r="DW97" s="58"/>
      <c r="DX97" s="58"/>
      <c r="DY97" s="58"/>
      <c r="DZ97" s="62"/>
      <c r="EA97" s="56"/>
    </row>
    <row r="98" spans="1:131" x14ac:dyDescent="0.25">
      <c r="A98" s="110" t="s">
        <v>536</v>
      </c>
      <c r="B98" s="91" t="s">
        <v>528</v>
      </c>
      <c r="C98" s="68" t="s">
        <v>546</v>
      </c>
      <c r="D98" s="92" t="s">
        <v>528</v>
      </c>
      <c r="E98" s="93">
        <v>15</v>
      </c>
      <c r="F98" s="93">
        <v>400</v>
      </c>
      <c r="G98" s="68">
        <v>15</v>
      </c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8"/>
      <c r="V98" s="68"/>
      <c r="W98" s="68"/>
      <c r="X98" s="68"/>
      <c r="Y98" s="68"/>
      <c r="Z98" s="68"/>
      <c r="AA98" s="68"/>
      <c r="AB98" s="68"/>
      <c r="AC98" s="68"/>
      <c r="AD98" s="68"/>
      <c r="AE98" s="68"/>
      <c r="AF98" s="68"/>
      <c r="AG98" s="68"/>
      <c r="AH98" s="68"/>
      <c r="AI98" s="68"/>
      <c r="AJ98" s="68"/>
      <c r="AK98" s="68"/>
      <c r="AL98" s="68"/>
      <c r="AM98" s="68"/>
      <c r="AN98" s="68"/>
      <c r="AO98" s="68"/>
      <c r="AP98" s="68"/>
      <c r="AQ98" s="68"/>
      <c r="AR98" s="68"/>
      <c r="AS98" s="68"/>
      <c r="AT98" s="68"/>
      <c r="AU98" s="68"/>
      <c r="AV98" s="68"/>
      <c r="AW98" s="68"/>
      <c r="AX98" s="68"/>
      <c r="AY98" s="68"/>
      <c r="AZ98" s="68"/>
      <c r="BA98" s="68"/>
      <c r="BB98" s="68"/>
      <c r="BC98" s="68"/>
      <c r="BD98" s="68"/>
      <c r="BE98" s="68"/>
      <c r="BF98" s="68"/>
      <c r="BG98" s="68"/>
      <c r="BH98" s="68"/>
      <c r="BI98" s="68"/>
      <c r="BJ98" s="68"/>
      <c r="BK98" s="68"/>
      <c r="BL98" s="68"/>
      <c r="BM98" s="68"/>
      <c r="BN98" s="68"/>
      <c r="BO98" s="68"/>
      <c r="BP98" s="68"/>
      <c r="BQ98" s="68"/>
      <c r="BR98" s="68"/>
      <c r="BS98" s="68"/>
      <c r="BT98" s="68"/>
      <c r="BU98" s="68"/>
      <c r="BV98" s="68"/>
      <c r="BW98" s="68"/>
      <c r="BX98" s="68"/>
      <c r="BY98" s="68"/>
      <c r="BZ98" s="68"/>
      <c r="CA98" s="68"/>
      <c r="CB98" s="68"/>
      <c r="CC98" s="68"/>
      <c r="CD98" s="68"/>
      <c r="CE98" s="68"/>
      <c r="CF98" s="68"/>
      <c r="CG98" s="68"/>
      <c r="CH98" s="68"/>
      <c r="CI98" s="68"/>
      <c r="CJ98" s="68"/>
      <c r="CK98" s="68"/>
      <c r="CL98" s="68"/>
      <c r="CM98" s="68"/>
      <c r="CN98" s="68"/>
      <c r="CO98" s="68"/>
      <c r="CP98" s="68"/>
      <c r="CQ98" s="68"/>
      <c r="CR98" s="68"/>
      <c r="CS98" s="68"/>
      <c r="CT98" s="68"/>
      <c r="CU98" s="68"/>
      <c r="CV98" s="68"/>
      <c r="CW98" s="68"/>
      <c r="CX98" s="68"/>
      <c r="CY98" s="68"/>
      <c r="CZ98" s="68"/>
      <c r="DA98" s="68"/>
      <c r="DB98" s="68"/>
      <c r="DC98" s="68"/>
      <c r="DD98" s="68"/>
      <c r="DE98" s="68"/>
      <c r="DF98" s="68"/>
      <c r="DG98" s="68"/>
      <c r="DH98" s="68"/>
      <c r="DI98" s="68"/>
      <c r="DJ98" s="68"/>
      <c r="DK98" s="68"/>
      <c r="DL98" s="68"/>
      <c r="DM98" s="68"/>
      <c r="DN98" s="68"/>
      <c r="DO98" s="68"/>
      <c r="DP98" s="68"/>
      <c r="DQ98" s="68"/>
      <c r="DR98" s="68"/>
      <c r="DS98" s="68"/>
      <c r="DT98" s="68"/>
      <c r="DU98" s="68"/>
      <c r="DV98" s="68"/>
      <c r="DW98" s="68"/>
      <c r="DX98" s="68"/>
      <c r="DY98" s="68"/>
      <c r="DZ98" s="72"/>
      <c r="EA98" s="56"/>
    </row>
    <row r="99" spans="1:131" x14ac:dyDescent="0.25">
      <c r="A99" s="110"/>
      <c r="B99" s="91" t="s">
        <v>528</v>
      </c>
      <c r="C99" s="68" t="s">
        <v>540</v>
      </c>
      <c r="D99" s="92" t="s">
        <v>528</v>
      </c>
      <c r="E99" s="93">
        <v>21</v>
      </c>
      <c r="F99" s="93">
        <v>400</v>
      </c>
      <c r="G99" s="68">
        <v>21</v>
      </c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8"/>
      <c r="U99" s="68"/>
      <c r="V99" s="68"/>
      <c r="W99" s="68"/>
      <c r="X99" s="68"/>
      <c r="Y99" s="68"/>
      <c r="Z99" s="68"/>
      <c r="AA99" s="68"/>
      <c r="AB99" s="68"/>
      <c r="AC99" s="68"/>
      <c r="AD99" s="68"/>
      <c r="AE99" s="68"/>
      <c r="AF99" s="68"/>
      <c r="AG99" s="68"/>
      <c r="AH99" s="68"/>
      <c r="AI99" s="68"/>
      <c r="AJ99" s="68"/>
      <c r="AK99" s="68"/>
      <c r="AL99" s="68"/>
      <c r="AM99" s="68"/>
      <c r="AN99" s="68"/>
      <c r="AO99" s="68"/>
      <c r="AP99" s="68"/>
      <c r="AQ99" s="68"/>
      <c r="AR99" s="68"/>
      <c r="AS99" s="68"/>
      <c r="AT99" s="68"/>
      <c r="AU99" s="68"/>
      <c r="AV99" s="68"/>
      <c r="AW99" s="68"/>
      <c r="AX99" s="68"/>
      <c r="AY99" s="68"/>
      <c r="AZ99" s="68"/>
      <c r="BA99" s="68"/>
      <c r="BB99" s="68"/>
      <c r="BC99" s="68"/>
      <c r="BD99" s="68"/>
      <c r="BE99" s="68"/>
      <c r="BF99" s="68"/>
      <c r="BG99" s="68"/>
      <c r="BH99" s="68"/>
      <c r="BI99" s="68"/>
      <c r="BJ99" s="68"/>
      <c r="BK99" s="68"/>
      <c r="BL99" s="68"/>
      <c r="BM99" s="68"/>
      <c r="BN99" s="68"/>
      <c r="BO99" s="68"/>
      <c r="BP99" s="68"/>
      <c r="BQ99" s="68"/>
      <c r="BR99" s="68"/>
      <c r="BS99" s="68"/>
      <c r="BT99" s="68"/>
      <c r="BU99" s="68"/>
      <c r="BV99" s="68"/>
      <c r="BW99" s="68"/>
      <c r="BX99" s="68"/>
      <c r="BY99" s="68"/>
      <c r="BZ99" s="68"/>
      <c r="CA99" s="68"/>
      <c r="CB99" s="68"/>
      <c r="CC99" s="68"/>
      <c r="CD99" s="68"/>
      <c r="CE99" s="68"/>
      <c r="CF99" s="68"/>
      <c r="CG99" s="68"/>
      <c r="CH99" s="68"/>
      <c r="CI99" s="68"/>
      <c r="CJ99" s="68"/>
      <c r="CK99" s="68"/>
      <c r="CL99" s="68"/>
      <c r="CM99" s="68"/>
      <c r="CN99" s="68"/>
      <c r="CO99" s="68"/>
      <c r="CP99" s="68"/>
      <c r="CQ99" s="68"/>
      <c r="CR99" s="68"/>
      <c r="CS99" s="68"/>
      <c r="CT99" s="68"/>
      <c r="CU99" s="68"/>
      <c r="CV99" s="68"/>
      <c r="CW99" s="68"/>
      <c r="CX99" s="68"/>
      <c r="CY99" s="68"/>
      <c r="CZ99" s="68"/>
      <c r="DA99" s="68"/>
      <c r="DB99" s="68"/>
      <c r="DC99" s="68"/>
      <c r="DD99" s="68"/>
      <c r="DE99" s="68"/>
      <c r="DF99" s="68"/>
      <c r="DG99" s="68"/>
      <c r="DH99" s="68"/>
      <c r="DI99" s="68"/>
      <c r="DJ99" s="68"/>
      <c r="DK99" s="68"/>
      <c r="DL99" s="68"/>
      <c r="DM99" s="68"/>
      <c r="DN99" s="68"/>
      <c r="DO99" s="68"/>
      <c r="DP99" s="68"/>
      <c r="DQ99" s="68"/>
      <c r="DR99" s="68"/>
      <c r="DS99" s="68"/>
      <c r="DT99" s="68"/>
      <c r="DU99" s="68"/>
      <c r="DV99" s="68"/>
      <c r="DW99" s="68"/>
      <c r="DX99" s="68"/>
      <c r="DY99" s="68"/>
      <c r="DZ99" s="72"/>
      <c r="EA99" s="56"/>
    </row>
    <row r="100" spans="1:131" x14ac:dyDescent="0.25">
      <c r="A100" s="110"/>
      <c r="B100" s="91" t="s">
        <v>321</v>
      </c>
      <c r="C100" s="68" t="s">
        <v>540</v>
      </c>
      <c r="D100" s="92" t="s">
        <v>321</v>
      </c>
      <c r="E100" s="93">
        <v>2</v>
      </c>
      <c r="F100" s="93">
        <v>400</v>
      </c>
      <c r="G100" s="68">
        <v>2</v>
      </c>
      <c r="H100" s="68"/>
      <c r="I100" s="68"/>
      <c r="J100" s="68"/>
      <c r="K100" s="68"/>
      <c r="L100" s="68"/>
      <c r="M100" s="68"/>
      <c r="N100" s="68"/>
      <c r="O100" s="68"/>
      <c r="P100" s="68"/>
      <c r="Q100" s="68"/>
      <c r="R100" s="68"/>
      <c r="S100" s="68"/>
      <c r="T100" s="68"/>
      <c r="U100" s="68"/>
      <c r="V100" s="68"/>
      <c r="W100" s="68"/>
      <c r="X100" s="68"/>
      <c r="Y100" s="68"/>
      <c r="Z100" s="68"/>
      <c r="AA100" s="68"/>
      <c r="AB100" s="68"/>
      <c r="AC100" s="68"/>
      <c r="AD100" s="68"/>
      <c r="AE100" s="68"/>
      <c r="AF100" s="68"/>
      <c r="AG100" s="68"/>
      <c r="AH100" s="68"/>
      <c r="AI100" s="68"/>
      <c r="AJ100" s="68"/>
      <c r="AK100" s="68"/>
      <c r="AL100" s="68"/>
      <c r="AM100" s="68"/>
      <c r="AN100" s="68"/>
      <c r="AO100" s="68"/>
      <c r="AP100" s="68"/>
      <c r="AQ100" s="68"/>
      <c r="AR100" s="68"/>
      <c r="AS100" s="68"/>
      <c r="AT100" s="68"/>
      <c r="AU100" s="68"/>
      <c r="AV100" s="68"/>
      <c r="AW100" s="68"/>
      <c r="AX100" s="68"/>
      <c r="AY100" s="68"/>
      <c r="AZ100" s="68"/>
      <c r="BA100" s="68"/>
      <c r="BB100" s="68"/>
      <c r="BC100" s="68"/>
      <c r="BD100" s="68"/>
      <c r="BE100" s="68"/>
      <c r="BF100" s="68"/>
      <c r="BG100" s="68"/>
      <c r="BH100" s="68"/>
      <c r="BI100" s="68"/>
      <c r="BJ100" s="68"/>
      <c r="BK100" s="68"/>
      <c r="BL100" s="68"/>
      <c r="BM100" s="68"/>
      <c r="BN100" s="68"/>
      <c r="BO100" s="68"/>
      <c r="BP100" s="68"/>
      <c r="BQ100" s="68"/>
      <c r="BR100" s="68"/>
      <c r="BS100" s="68"/>
      <c r="BT100" s="68"/>
      <c r="BU100" s="68"/>
      <c r="BV100" s="68"/>
      <c r="BW100" s="68"/>
      <c r="BX100" s="68"/>
      <c r="BY100" s="68"/>
      <c r="BZ100" s="68"/>
      <c r="CA100" s="68"/>
      <c r="CB100" s="68"/>
      <c r="CC100" s="68"/>
      <c r="CD100" s="68"/>
      <c r="CE100" s="68"/>
      <c r="CF100" s="68"/>
      <c r="CG100" s="68"/>
      <c r="CH100" s="68"/>
      <c r="CI100" s="68"/>
      <c r="CJ100" s="68"/>
      <c r="CK100" s="68"/>
      <c r="CL100" s="68"/>
      <c r="CM100" s="68"/>
      <c r="CN100" s="68"/>
      <c r="CO100" s="68"/>
      <c r="CP100" s="68"/>
      <c r="CQ100" s="68"/>
      <c r="CR100" s="68"/>
      <c r="CS100" s="68"/>
      <c r="CT100" s="68"/>
      <c r="CU100" s="68"/>
      <c r="CV100" s="68"/>
      <c r="CW100" s="68"/>
      <c r="CX100" s="68"/>
      <c r="CY100" s="68"/>
      <c r="CZ100" s="68"/>
      <c r="DA100" s="68"/>
      <c r="DB100" s="68"/>
      <c r="DC100" s="68"/>
      <c r="DD100" s="68"/>
      <c r="DE100" s="68"/>
      <c r="DF100" s="68"/>
      <c r="DG100" s="68"/>
      <c r="DH100" s="68"/>
      <c r="DI100" s="68"/>
      <c r="DJ100" s="68"/>
      <c r="DK100" s="68"/>
      <c r="DL100" s="68"/>
      <c r="DM100" s="68"/>
      <c r="DN100" s="68"/>
      <c r="DO100" s="68"/>
      <c r="DP100" s="68"/>
      <c r="DQ100" s="68"/>
      <c r="DR100" s="68"/>
      <c r="DS100" s="68"/>
      <c r="DT100" s="68"/>
      <c r="DU100" s="68"/>
      <c r="DV100" s="68"/>
      <c r="DW100" s="68"/>
      <c r="DX100" s="68"/>
      <c r="DY100" s="68"/>
      <c r="DZ100" s="72"/>
      <c r="EA100" s="56"/>
    </row>
    <row r="101" spans="1:131" x14ac:dyDescent="0.25">
      <c r="A101" s="110"/>
      <c r="B101" s="91" t="s">
        <v>528</v>
      </c>
      <c r="C101" s="68" t="s">
        <v>537</v>
      </c>
      <c r="D101" s="92" t="s">
        <v>528</v>
      </c>
      <c r="E101" s="93">
        <v>23</v>
      </c>
      <c r="F101" s="93">
        <v>400</v>
      </c>
      <c r="G101" s="68">
        <v>22</v>
      </c>
      <c r="H101" s="68"/>
      <c r="I101" s="68"/>
      <c r="J101" s="68"/>
      <c r="K101" s="68"/>
      <c r="L101" s="68"/>
      <c r="M101" s="68"/>
      <c r="N101" s="68"/>
      <c r="O101" s="68"/>
      <c r="P101" s="68"/>
      <c r="Q101" s="68"/>
      <c r="R101" s="68"/>
      <c r="S101" s="68"/>
      <c r="T101" s="68"/>
      <c r="U101" s="68"/>
      <c r="V101" s="68"/>
      <c r="W101" s="68"/>
      <c r="X101" s="68"/>
      <c r="Y101" s="68"/>
      <c r="Z101" s="68"/>
      <c r="AA101" s="68"/>
      <c r="AB101" s="68"/>
      <c r="AC101" s="68"/>
      <c r="AD101" s="68"/>
      <c r="AE101" s="68"/>
      <c r="AF101" s="68"/>
      <c r="AG101" s="68"/>
      <c r="AH101" s="68"/>
      <c r="AI101" s="68"/>
      <c r="AJ101" s="68"/>
      <c r="AK101" s="68"/>
      <c r="AL101" s="68"/>
      <c r="AM101" s="68"/>
      <c r="AN101" s="68"/>
      <c r="AO101" s="68"/>
      <c r="AP101" s="68"/>
      <c r="AQ101" s="68"/>
      <c r="AR101" s="68"/>
      <c r="AS101" s="68"/>
      <c r="AT101" s="68"/>
      <c r="AU101" s="68"/>
      <c r="AV101" s="68"/>
      <c r="AW101" s="68"/>
      <c r="AX101" s="68"/>
      <c r="AY101" s="68"/>
      <c r="AZ101" s="68"/>
      <c r="BA101" s="68"/>
      <c r="BB101" s="68"/>
      <c r="BC101" s="68"/>
      <c r="BD101" s="68"/>
      <c r="BE101" s="68"/>
      <c r="BF101" s="68"/>
      <c r="BG101" s="68"/>
      <c r="BH101" s="68"/>
      <c r="BI101" s="68"/>
      <c r="BJ101" s="68"/>
      <c r="BK101" s="68"/>
      <c r="BL101" s="68"/>
      <c r="BM101" s="68"/>
      <c r="BN101" s="68"/>
      <c r="BO101" s="68"/>
      <c r="BP101" s="68"/>
      <c r="BQ101" s="68"/>
      <c r="BR101" s="68"/>
      <c r="BS101" s="68"/>
      <c r="BT101" s="68"/>
      <c r="BU101" s="68"/>
      <c r="BV101" s="68"/>
      <c r="BW101" s="68"/>
      <c r="BX101" s="68"/>
      <c r="BY101" s="68"/>
      <c r="BZ101" s="68"/>
      <c r="CA101" s="68"/>
      <c r="CB101" s="68"/>
      <c r="CC101" s="68"/>
      <c r="CD101" s="68"/>
      <c r="CE101" s="68"/>
      <c r="CF101" s="68"/>
      <c r="CG101" s="68"/>
      <c r="CH101" s="68"/>
      <c r="CI101" s="68"/>
      <c r="CJ101" s="68"/>
      <c r="CK101" s="68"/>
      <c r="CL101" s="68"/>
      <c r="CM101" s="68"/>
      <c r="CN101" s="68"/>
      <c r="CO101" s="68"/>
      <c r="CP101" s="68"/>
      <c r="CQ101" s="68"/>
      <c r="CR101" s="68"/>
      <c r="CS101" s="68"/>
      <c r="CT101" s="68"/>
      <c r="CU101" s="68"/>
      <c r="CV101" s="68"/>
      <c r="CW101" s="68"/>
      <c r="CX101" s="68"/>
      <c r="CY101" s="68"/>
      <c r="CZ101" s="68"/>
      <c r="DA101" s="68"/>
      <c r="DB101" s="68"/>
      <c r="DC101" s="68"/>
      <c r="DD101" s="68"/>
      <c r="DE101" s="68"/>
      <c r="DF101" s="68"/>
      <c r="DG101" s="68"/>
      <c r="DH101" s="68"/>
      <c r="DI101" s="68"/>
      <c r="DJ101" s="68"/>
      <c r="DK101" s="68"/>
      <c r="DL101" s="68"/>
      <c r="DM101" s="68"/>
      <c r="DN101" s="68"/>
      <c r="DO101" s="68"/>
      <c r="DP101" s="68"/>
      <c r="DQ101" s="68"/>
      <c r="DR101" s="68"/>
      <c r="DS101" s="68"/>
      <c r="DT101" s="68"/>
      <c r="DU101" s="68"/>
      <c r="DV101" s="68"/>
      <c r="DW101" s="68"/>
      <c r="DX101" s="68"/>
      <c r="DY101" s="68"/>
      <c r="DZ101" s="72"/>
      <c r="EA101" s="56"/>
    </row>
    <row r="102" spans="1:131" x14ac:dyDescent="0.25">
      <c r="A102" s="110"/>
      <c r="B102" s="91" t="s">
        <v>528</v>
      </c>
      <c r="C102" s="68" t="s">
        <v>538</v>
      </c>
      <c r="D102" s="84" t="s">
        <v>528</v>
      </c>
      <c r="E102" s="85">
        <v>19</v>
      </c>
      <c r="F102" s="85">
        <v>400</v>
      </c>
      <c r="G102" s="68">
        <v>19</v>
      </c>
      <c r="H102" s="68"/>
      <c r="I102" s="68"/>
      <c r="J102" s="68"/>
      <c r="K102" s="68"/>
      <c r="L102" s="68"/>
      <c r="M102" s="68"/>
      <c r="N102" s="68"/>
      <c r="O102" s="68"/>
      <c r="P102" s="68"/>
      <c r="Q102" s="68"/>
      <c r="R102" s="68"/>
      <c r="S102" s="68"/>
      <c r="T102" s="68"/>
      <c r="U102" s="68"/>
      <c r="V102" s="68"/>
      <c r="W102" s="68"/>
      <c r="X102" s="68"/>
      <c r="Y102" s="68"/>
      <c r="Z102" s="68"/>
      <c r="AA102" s="68"/>
      <c r="AB102" s="68"/>
      <c r="AC102" s="68"/>
      <c r="AD102" s="68"/>
      <c r="AE102" s="68"/>
      <c r="AF102" s="68"/>
      <c r="AG102" s="68"/>
      <c r="AH102" s="68"/>
      <c r="AI102" s="68"/>
      <c r="AJ102" s="68"/>
      <c r="AK102" s="68"/>
      <c r="AL102" s="68"/>
      <c r="AM102" s="68"/>
      <c r="AN102" s="68"/>
      <c r="AO102" s="68"/>
      <c r="AP102" s="68"/>
      <c r="AQ102" s="68"/>
      <c r="AR102" s="68"/>
      <c r="AS102" s="68"/>
      <c r="AT102" s="68"/>
      <c r="AU102" s="68"/>
      <c r="AV102" s="68"/>
      <c r="AW102" s="68"/>
      <c r="AX102" s="68"/>
      <c r="AY102" s="68"/>
      <c r="AZ102" s="68"/>
      <c r="BA102" s="68"/>
      <c r="BB102" s="68"/>
      <c r="BC102" s="68"/>
      <c r="BD102" s="68"/>
      <c r="BE102" s="68"/>
      <c r="BF102" s="68"/>
      <c r="BG102" s="68"/>
      <c r="BH102" s="68"/>
      <c r="BI102" s="68"/>
      <c r="BJ102" s="68"/>
      <c r="BK102" s="68"/>
      <c r="BL102" s="68"/>
      <c r="BM102" s="68"/>
      <c r="BN102" s="68"/>
      <c r="BO102" s="68"/>
      <c r="BP102" s="68"/>
      <c r="BQ102" s="68"/>
      <c r="BR102" s="68"/>
      <c r="BS102" s="68"/>
      <c r="BT102" s="68"/>
      <c r="BU102" s="68"/>
      <c r="BV102" s="68"/>
      <c r="BW102" s="68"/>
      <c r="BX102" s="68"/>
      <c r="BY102" s="68"/>
      <c r="BZ102" s="68"/>
      <c r="CA102" s="68"/>
      <c r="CB102" s="68"/>
      <c r="CC102" s="68"/>
      <c r="CD102" s="68"/>
      <c r="CE102" s="68"/>
      <c r="CF102" s="68"/>
      <c r="CG102" s="68"/>
      <c r="CH102" s="68"/>
      <c r="CI102" s="68"/>
      <c r="CJ102" s="68"/>
      <c r="CK102" s="68"/>
      <c r="CL102" s="68"/>
      <c r="CM102" s="68"/>
      <c r="CN102" s="68"/>
      <c r="CO102" s="68"/>
      <c r="CP102" s="68"/>
      <c r="CQ102" s="68"/>
      <c r="CR102" s="68"/>
      <c r="CS102" s="68"/>
      <c r="CT102" s="68"/>
      <c r="CU102" s="68"/>
      <c r="CV102" s="68"/>
      <c r="CW102" s="68"/>
      <c r="CX102" s="68"/>
      <c r="CY102" s="68"/>
      <c r="CZ102" s="68"/>
      <c r="DA102" s="68"/>
      <c r="DB102" s="68"/>
      <c r="DC102" s="68"/>
      <c r="DD102" s="68"/>
      <c r="DE102" s="68"/>
      <c r="DF102" s="68"/>
      <c r="DG102" s="68"/>
      <c r="DH102" s="68"/>
      <c r="DI102" s="68"/>
      <c r="DJ102" s="68"/>
      <c r="DK102" s="68"/>
      <c r="DL102" s="68"/>
      <c r="DM102" s="68"/>
      <c r="DN102" s="68"/>
      <c r="DO102" s="68"/>
      <c r="DP102" s="68"/>
      <c r="DQ102" s="68"/>
      <c r="DR102" s="68"/>
      <c r="DS102" s="68"/>
      <c r="DT102" s="68"/>
      <c r="DU102" s="68"/>
      <c r="DV102" s="68"/>
      <c r="DW102" s="68"/>
      <c r="DX102" s="68"/>
      <c r="DY102" s="68"/>
      <c r="DZ102" s="72"/>
      <c r="EA102" s="56"/>
    </row>
    <row r="103" spans="1:131" x14ac:dyDescent="0.25">
      <c r="B103" s="51"/>
      <c r="C103" s="50"/>
      <c r="D103" s="45"/>
      <c r="E103" s="52"/>
      <c r="F103" s="45"/>
      <c r="G103" s="46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3"/>
      <c r="EA103" s="56"/>
    </row>
    <row r="104" spans="1:131" x14ac:dyDescent="0.25">
      <c r="B104" s="51"/>
      <c r="C104" s="50"/>
      <c r="D104" s="45"/>
      <c r="E104" s="52"/>
      <c r="F104" s="45"/>
      <c r="G104" s="46"/>
      <c r="H104" s="50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  <c r="CW104" s="50"/>
      <c r="CX104" s="50"/>
      <c r="CY104" s="50"/>
      <c r="CZ104" s="50"/>
      <c r="DA104" s="50"/>
      <c r="DB104" s="50"/>
      <c r="DC104" s="50"/>
      <c r="DD104" s="50"/>
      <c r="DE104" s="50"/>
      <c r="DF104" s="50"/>
      <c r="DG104" s="50"/>
      <c r="DH104" s="50"/>
      <c r="DI104" s="50"/>
      <c r="DJ104" s="50"/>
      <c r="DK104" s="50"/>
      <c r="DL104" s="50"/>
      <c r="DM104" s="50"/>
      <c r="DN104" s="50"/>
      <c r="DO104" s="50"/>
      <c r="DP104" s="50"/>
      <c r="DQ104" s="50"/>
      <c r="DR104" s="50"/>
      <c r="DS104" s="50"/>
      <c r="DT104" s="50"/>
      <c r="DU104" s="50"/>
      <c r="DV104" s="50"/>
      <c r="DW104" s="50"/>
      <c r="DX104" s="50"/>
      <c r="DY104" s="50"/>
      <c r="DZ104" s="53"/>
      <c r="EA104" s="56"/>
    </row>
    <row r="105" spans="1:131" x14ac:dyDescent="0.25">
      <c r="B105" s="51"/>
      <c r="C105" s="50"/>
      <c r="D105" s="45"/>
      <c r="E105" s="52"/>
      <c r="F105" s="45"/>
      <c r="G105" s="46"/>
      <c r="H105" s="50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  <c r="CW105" s="50"/>
      <c r="CX105" s="50"/>
      <c r="CY105" s="50"/>
      <c r="CZ105" s="50"/>
      <c r="DA105" s="50"/>
      <c r="DB105" s="50"/>
      <c r="DC105" s="50"/>
      <c r="DD105" s="50"/>
      <c r="DE105" s="50"/>
      <c r="DF105" s="50"/>
      <c r="DG105" s="50"/>
      <c r="DH105" s="50"/>
      <c r="DI105" s="50"/>
      <c r="DJ105" s="50"/>
      <c r="DK105" s="50"/>
      <c r="DL105" s="50"/>
      <c r="DM105" s="50"/>
      <c r="DN105" s="50"/>
      <c r="DO105" s="50"/>
      <c r="DP105" s="50"/>
      <c r="DQ105" s="50"/>
      <c r="DR105" s="50"/>
      <c r="DS105" s="50"/>
      <c r="DT105" s="50"/>
      <c r="DU105" s="50"/>
      <c r="DV105" s="50"/>
      <c r="DW105" s="50"/>
      <c r="DX105" s="50"/>
      <c r="DY105" s="50"/>
      <c r="DZ105" s="53"/>
      <c r="EA105" s="56"/>
    </row>
    <row r="106" spans="1:131" x14ac:dyDescent="0.25">
      <c r="B106" s="51"/>
      <c r="C106" s="50"/>
      <c r="D106" s="45"/>
      <c r="E106" s="52"/>
      <c r="F106" s="45"/>
      <c r="G106" s="46"/>
      <c r="H106" s="50"/>
      <c r="I106" s="50"/>
      <c r="J106" s="50"/>
      <c r="K106" s="50"/>
      <c r="L106" s="50"/>
      <c r="M106" s="50"/>
      <c r="N106" s="50"/>
      <c r="O106" s="50"/>
      <c r="P106" s="50"/>
      <c r="Q106" s="50"/>
      <c r="R106" s="50"/>
      <c r="S106" s="50"/>
      <c r="T106" s="50"/>
      <c r="U106" s="50"/>
      <c r="V106" s="50"/>
      <c r="W106" s="50"/>
      <c r="X106" s="50"/>
      <c r="Y106" s="50"/>
      <c r="Z106" s="50"/>
      <c r="AA106" s="50"/>
      <c r="AB106" s="50"/>
      <c r="AC106" s="50"/>
      <c r="AD106" s="50"/>
      <c r="AE106" s="50"/>
      <c r="AF106" s="50"/>
      <c r="AG106" s="50"/>
      <c r="AH106" s="50"/>
      <c r="AI106" s="50"/>
      <c r="AJ106" s="50"/>
      <c r="AK106" s="50"/>
      <c r="AL106" s="50"/>
      <c r="AM106" s="50"/>
      <c r="AN106" s="50"/>
      <c r="AO106" s="50"/>
      <c r="AP106" s="50"/>
      <c r="AQ106" s="50"/>
      <c r="AR106" s="50"/>
      <c r="AS106" s="50"/>
      <c r="AT106" s="50"/>
      <c r="AU106" s="50"/>
      <c r="AV106" s="50"/>
      <c r="AW106" s="50"/>
      <c r="AX106" s="50"/>
      <c r="AY106" s="50"/>
      <c r="AZ106" s="50"/>
      <c r="BA106" s="50"/>
      <c r="BB106" s="50"/>
      <c r="BC106" s="50"/>
      <c r="BD106" s="50"/>
      <c r="BE106" s="50"/>
      <c r="BF106" s="50"/>
      <c r="BG106" s="50"/>
      <c r="BH106" s="50"/>
      <c r="BI106" s="50"/>
      <c r="BJ106" s="50"/>
      <c r="BK106" s="50"/>
      <c r="BL106" s="50"/>
      <c r="BM106" s="50"/>
      <c r="BN106" s="50"/>
      <c r="BO106" s="50"/>
      <c r="BP106" s="50"/>
      <c r="BQ106" s="50"/>
      <c r="BR106" s="50"/>
      <c r="BS106" s="50"/>
      <c r="BT106" s="50"/>
      <c r="BU106" s="50"/>
      <c r="BV106" s="50"/>
      <c r="BW106" s="50"/>
      <c r="BX106" s="50"/>
      <c r="BY106" s="50"/>
      <c r="BZ106" s="50"/>
      <c r="CA106" s="50"/>
      <c r="CB106" s="50"/>
      <c r="CC106" s="50"/>
      <c r="CD106" s="50"/>
      <c r="CE106" s="50"/>
      <c r="CF106" s="50"/>
      <c r="CG106" s="50"/>
      <c r="CH106" s="50"/>
      <c r="CI106" s="50"/>
      <c r="CJ106" s="50"/>
      <c r="CK106" s="50"/>
      <c r="CL106" s="50"/>
      <c r="CM106" s="50"/>
      <c r="CN106" s="50"/>
      <c r="CO106" s="50"/>
      <c r="CP106" s="50"/>
      <c r="CQ106" s="50"/>
      <c r="CR106" s="50"/>
      <c r="CS106" s="50"/>
      <c r="CT106" s="50"/>
      <c r="CU106" s="50"/>
      <c r="CV106" s="50"/>
      <c r="CW106" s="50"/>
      <c r="CX106" s="50"/>
      <c r="CY106" s="50"/>
      <c r="CZ106" s="50"/>
      <c r="DA106" s="50"/>
      <c r="DB106" s="50"/>
      <c r="DC106" s="50"/>
      <c r="DD106" s="50"/>
      <c r="DE106" s="50"/>
      <c r="DF106" s="50"/>
      <c r="DG106" s="50"/>
      <c r="DH106" s="50"/>
      <c r="DI106" s="50"/>
      <c r="DJ106" s="50"/>
      <c r="DK106" s="50"/>
      <c r="DL106" s="50"/>
      <c r="DM106" s="50"/>
      <c r="DN106" s="50"/>
      <c r="DO106" s="50"/>
      <c r="DP106" s="50"/>
      <c r="DQ106" s="50"/>
      <c r="DR106" s="50"/>
      <c r="DS106" s="50"/>
      <c r="DT106" s="50"/>
      <c r="DU106" s="50"/>
      <c r="DV106" s="50"/>
      <c r="DW106" s="50"/>
      <c r="DX106" s="50"/>
      <c r="DY106" s="50"/>
      <c r="DZ106" s="53"/>
      <c r="EA106" s="56"/>
    </row>
    <row r="107" spans="1:131" x14ac:dyDescent="0.25">
      <c r="B107" s="51"/>
      <c r="C107" s="50"/>
      <c r="D107" s="45"/>
      <c r="E107" s="52"/>
      <c r="F107" s="45"/>
      <c r="G107" s="46"/>
      <c r="H107" s="50"/>
      <c r="K107" s="50"/>
      <c r="M107" s="50"/>
      <c r="O107" s="50"/>
      <c r="R107" s="50"/>
      <c r="S107" s="50"/>
      <c r="T107" s="50"/>
      <c r="V107" s="50"/>
      <c r="W107" s="50"/>
      <c r="X107" s="50"/>
      <c r="Y107" s="50"/>
      <c r="AB107" s="50"/>
      <c r="AF107" s="50"/>
      <c r="AG107" s="50"/>
      <c r="AI107" s="50"/>
      <c r="AK107" s="50"/>
      <c r="AL107" s="50"/>
      <c r="AM107" s="50"/>
      <c r="AO107" s="50"/>
      <c r="AQ107" s="50"/>
      <c r="AU107" s="50"/>
      <c r="AV107" s="50"/>
      <c r="AY107" s="50"/>
      <c r="AZ107" s="50"/>
      <c r="BA107" s="50"/>
      <c r="BB107" s="50"/>
      <c r="BD107" s="50"/>
      <c r="BE107" s="50"/>
      <c r="BG107" s="50"/>
      <c r="BH107" s="50"/>
      <c r="BI107" s="50"/>
      <c r="BJ107" s="50"/>
      <c r="BK107" s="50"/>
      <c r="BL107" s="50"/>
      <c r="BM107" s="50"/>
      <c r="BP107" s="50"/>
      <c r="BQ107" s="50"/>
      <c r="BR107" s="50"/>
      <c r="BS107" s="50"/>
      <c r="BT107" s="50"/>
      <c r="BU107" s="50"/>
      <c r="BV107" s="50"/>
      <c r="BW107" s="50"/>
      <c r="BX107" s="50"/>
      <c r="BY107" s="50"/>
      <c r="CC107" s="50"/>
      <c r="CD107" s="50"/>
      <c r="CF107" s="50"/>
      <c r="CG107" s="50"/>
      <c r="CH107" s="50"/>
      <c r="CJ107" s="50"/>
      <c r="CK107" s="50"/>
      <c r="CL107" s="50"/>
      <c r="CO107" s="50"/>
      <c r="CP107" s="50"/>
      <c r="CQ107" s="50"/>
      <c r="CR107" s="50"/>
      <c r="CS107" s="50"/>
      <c r="CU107" s="50"/>
      <c r="CV107" s="50"/>
      <c r="CW107" s="50"/>
      <c r="CX107" s="50"/>
      <c r="CZ107" s="50"/>
      <c r="DA107" s="50"/>
      <c r="DB107" s="50"/>
      <c r="DC107" s="50"/>
      <c r="DD107" s="50"/>
      <c r="DE107" s="50"/>
      <c r="DF107" s="50"/>
      <c r="DG107" s="50"/>
      <c r="DJ107" s="50"/>
      <c r="DK107" s="50"/>
      <c r="DS107" s="50"/>
      <c r="DT107" s="50"/>
      <c r="DU107" s="50"/>
      <c r="DV107" s="50"/>
      <c r="DW107" s="50"/>
      <c r="DX107" s="50"/>
      <c r="DY107" s="50"/>
      <c r="DZ107" s="53"/>
      <c r="EA107" s="56"/>
    </row>
    <row r="108" spans="1:131" x14ac:dyDescent="0.25">
      <c r="B108" s="51"/>
      <c r="C108" s="50"/>
      <c r="D108" s="45"/>
      <c r="E108" s="52"/>
      <c r="F108" s="45"/>
      <c r="G108" s="46"/>
      <c r="EA108" s="56"/>
    </row>
    <row r="109" spans="1:131" x14ac:dyDescent="0.25">
      <c r="B109" s="51"/>
      <c r="C109" s="50"/>
      <c r="D109" s="45"/>
      <c r="E109" s="52"/>
      <c r="F109" s="45"/>
      <c r="G109" s="46"/>
      <c r="DZ109" s="53"/>
      <c r="EA109" s="56"/>
    </row>
    <row r="110" spans="1:131" x14ac:dyDescent="0.25">
      <c r="B110" s="51"/>
      <c r="C110" s="50"/>
      <c r="D110" s="45"/>
      <c r="E110" s="52"/>
      <c r="F110" s="45"/>
      <c r="G110" s="46"/>
      <c r="DZ110" s="53"/>
      <c r="EA110" s="56"/>
    </row>
    <row r="111" spans="1:131" x14ac:dyDescent="0.25">
      <c r="B111" s="51"/>
      <c r="C111" s="50"/>
      <c r="D111" s="45"/>
      <c r="E111" s="52"/>
      <c r="F111" s="45"/>
      <c r="G111" s="46"/>
      <c r="DZ111" s="53"/>
      <c r="EA111" s="56"/>
    </row>
    <row r="112" spans="1:131" x14ac:dyDescent="0.25">
      <c r="B112" s="51"/>
      <c r="C112" s="50"/>
      <c r="D112" s="45"/>
      <c r="E112" s="52"/>
      <c r="F112" s="45"/>
      <c r="G112" s="46"/>
      <c r="DZ112" s="53"/>
      <c r="EA112" s="56"/>
    </row>
    <row r="113" spans="2:131" x14ac:dyDescent="0.25">
      <c r="B113" s="51"/>
      <c r="C113" s="50"/>
      <c r="D113" s="45"/>
      <c r="E113" s="52"/>
      <c r="F113" s="45"/>
      <c r="G113" s="46"/>
      <c r="DZ113" s="53"/>
      <c r="EA113" s="56"/>
    </row>
    <row r="114" spans="2:131" x14ac:dyDescent="0.25">
      <c r="B114" s="51"/>
      <c r="C114" s="50"/>
      <c r="D114" s="45"/>
      <c r="E114" s="52"/>
      <c r="F114" s="45"/>
      <c r="G114" s="46"/>
      <c r="DZ114" s="53"/>
      <c r="EA114" s="56"/>
    </row>
    <row r="115" spans="2:131" x14ac:dyDescent="0.25">
      <c r="B115" s="51"/>
      <c r="C115" s="50"/>
      <c r="D115" s="45"/>
      <c r="E115" s="52"/>
      <c r="F115" s="45"/>
      <c r="G115" s="46"/>
      <c r="EA115" s="56"/>
    </row>
    <row r="116" spans="2:131" x14ac:dyDescent="0.25">
      <c r="B116" s="51"/>
      <c r="C116" s="50"/>
      <c r="D116" s="45"/>
      <c r="E116" s="52"/>
      <c r="F116" s="45"/>
      <c r="G116" s="46"/>
      <c r="EA116" s="56"/>
    </row>
    <row r="117" spans="2:131" x14ac:dyDescent="0.25">
      <c r="B117" s="51"/>
      <c r="C117" s="50"/>
      <c r="D117" s="45"/>
      <c r="E117" s="52"/>
      <c r="F117" s="45"/>
      <c r="G117" s="46"/>
      <c r="EA117" s="56"/>
    </row>
    <row r="118" spans="2:131" x14ac:dyDescent="0.25">
      <c r="B118" s="51"/>
      <c r="C118" s="50"/>
      <c r="D118" s="45"/>
      <c r="E118" s="52"/>
      <c r="F118" s="45"/>
      <c r="G118" s="46"/>
      <c r="DZ118" s="50"/>
      <c r="EA118" s="56"/>
    </row>
    <row r="119" spans="2:131" x14ac:dyDescent="0.25">
      <c r="B119" s="51"/>
      <c r="C119" s="50"/>
      <c r="D119" s="45"/>
      <c r="E119" s="52"/>
      <c r="F119" s="45"/>
      <c r="G119" s="46"/>
      <c r="DZ119" s="50"/>
      <c r="EA119" s="56"/>
    </row>
    <row r="120" spans="2:131" x14ac:dyDescent="0.25">
      <c r="B120" s="51"/>
      <c r="C120" s="50"/>
      <c r="D120" s="45"/>
      <c r="E120" s="52"/>
      <c r="F120" s="45"/>
      <c r="G120" s="46"/>
      <c r="DZ120" s="50"/>
      <c r="EA120" s="56"/>
    </row>
    <row r="121" spans="2:131" x14ac:dyDescent="0.25">
      <c r="B121" s="51"/>
      <c r="C121" s="50"/>
      <c r="D121" s="45"/>
      <c r="E121" s="52"/>
      <c r="F121" s="45"/>
      <c r="G121" s="46"/>
      <c r="DZ121" s="50"/>
      <c r="EA121" s="56"/>
    </row>
    <row r="122" spans="2:131" x14ac:dyDescent="0.25">
      <c r="B122" s="51"/>
      <c r="C122" s="50"/>
      <c r="D122" s="45"/>
      <c r="E122" s="52"/>
      <c r="F122" s="45"/>
      <c r="G122" s="46"/>
      <c r="DZ122" s="50"/>
      <c r="EA122" s="56"/>
    </row>
    <row r="123" spans="2:131" ht="19.5" customHeight="1" x14ac:dyDescent="0.25">
      <c r="D123" s="45"/>
      <c r="E123" s="52"/>
      <c r="F123" s="45"/>
      <c r="G123" s="46"/>
      <c r="DZ123" s="50"/>
      <c r="EA123" s="56"/>
    </row>
    <row r="124" spans="2:131" ht="21.75" customHeight="1" x14ac:dyDescent="0.25">
      <c r="B124" s="51"/>
      <c r="C124" s="50"/>
      <c r="D124" s="45"/>
      <c r="E124" s="52"/>
      <c r="F124" s="45"/>
      <c r="G124" s="46"/>
      <c r="DZ124" s="50"/>
      <c r="EA124" s="56"/>
    </row>
    <row r="125" spans="2:131" ht="20.25" customHeight="1" x14ac:dyDescent="0.25">
      <c r="B125" s="51"/>
      <c r="C125" s="50"/>
      <c r="D125" s="45"/>
      <c r="E125" s="52"/>
      <c r="F125" s="45"/>
      <c r="G125" s="46"/>
      <c r="DZ125" s="50"/>
      <c r="EA125" s="56"/>
    </row>
    <row r="126" spans="2:131" ht="18.75" customHeight="1" x14ac:dyDescent="0.25">
      <c r="B126" s="51"/>
      <c r="C126" s="50"/>
      <c r="D126" s="45"/>
      <c r="E126" s="52"/>
      <c r="F126" s="45"/>
      <c r="G126" s="46"/>
      <c r="DZ126" s="50"/>
      <c r="EA126" s="56"/>
    </row>
    <row r="127" spans="2:131" ht="23.25" customHeight="1" x14ac:dyDescent="0.25">
      <c r="B127" s="51"/>
      <c r="C127" s="50"/>
      <c r="D127" s="45"/>
      <c r="E127" s="52"/>
      <c r="F127" s="45"/>
      <c r="G127" s="46"/>
      <c r="DZ127" s="50"/>
      <c r="EA127" s="56"/>
    </row>
    <row r="128" spans="2:131" ht="20.25" customHeight="1" x14ac:dyDescent="0.25">
      <c r="B128" s="51"/>
      <c r="C128" s="50"/>
      <c r="D128" s="45"/>
      <c r="E128" s="52"/>
      <c r="F128" s="45"/>
      <c r="G128" s="46"/>
      <c r="DZ128" s="50"/>
      <c r="EA128" s="56"/>
    </row>
    <row r="129" spans="2:131" ht="21" customHeight="1" x14ac:dyDescent="0.25">
      <c r="C129" s="50"/>
      <c r="D129" s="45"/>
      <c r="E129" s="52"/>
      <c r="F129" s="45"/>
      <c r="G129" s="46"/>
      <c r="EA129" s="56"/>
    </row>
    <row r="130" spans="2:131" x14ac:dyDescent="0.25">
      <c r="B130" s="51"/>
      <c r="D130" s="45"/>
      <c r="E130" s="52"/>
      <c r="F130" s="45"/>
      <c r="G130" s="46"/>
      <c r="DZ130" s="50"/>
      <c r="EA130" s="56"/>
    </row>
    <row r="131" spans="2:131" x14ac:dyDescent="0.25">
      <c r="B131" s="51"/>
      <c r="D131" s="45"/>
      <c r="E131" s="52"/>
      <c r="F131" s="45"/>
      <c r="G131" s="46"/>
      <c r="DZ131" s="50"/>
      <c r="EA131" s="56"/>
    </row>
    <row r="132" spans="2:131" x14ac:dyDescent="0.25">
      <c r="B132" s="51"/>
      <c r="D132" s="45"/>
      <c r="E132" s="52"/>
      <c r="F132" s="45"/>
      <c r="G132" s="46"/>
      <c r="DZ132" s="50"/>
      <c r="EA132" s="56"/>
    </row>
    <row r="133" spans="2:131" x14ac:dyDescent="0.25">
      <c r="B133" s="51"/>
      <c r="D133" s="45"/>
      <c r="E133" s="52"/>
      <c r="F133" s="45"/>
      <c r="G133" s="46"/>
      <c r="EA133" s="56"/>
    </row>
    <row r="134" spans="2:131" x14ac:dyDescent="0.25">
      <c r="B134" s="51"/>
      <c r="C134" s="50"/>
      <c r="D134" s="45"/>
      <c r="E134" s="52"/>
      <c r="F134" s="45"/>
      <c r="G134" s="46"/>
      <c r="DZ134" s="50"/>
      <c r="EA134" s="56"/>
    </row>
    <row r="135" spans="2:131" x14ac:dyDescent="0.25">
      <c r="B135" s="51"/>
      <c r="C135" s="50"/>
      <c r="D135" s="45"/>
      <c r="E135" s="52"/>
      <c r="F135" s="45"/>
      <c r="G135" s="46"/>
      <c r="DZ135" s="50"/>
      <c r="EA135" s="56"/>
    </row>
    <row r="136" spans="2:131" x14ac:dyDescent="0.25">
      <c r="B136" s="51"/>
      <c r="C136" s="50"/>
      <c r="D136" s="45"/>
      <c r="E136" s="52"/>
      <c r="F136" s="45"/>
      <c r="G136" s="46"/>
      <c r="DZ136" s="50"/>
      <c r="EA136" s="56"/>
    </row>
    <row r="137" spans="2:131" x14ac:dyDescent="0.25">
      <c r="B137" s="51"/>
      <c r="C137" s="50"/>
      <c r="G137" s="46"/>
      <c r="DZ137" s="50"/>
      <c r="EA137" s="56"/>
    </row>
    <row r="138" spans="2:131" x14ac:dyDescent="0.25">
      <c r="B138" s="51"/>
      <c r="C138" s="50"/>
      <c r="G138" s="46"/>
      <c r="DZ138" s="50"/>
      <c r="EA138" s="56"/>
    </row>
    <row r="139" spans="2:131" x14ac:dyDescent="0.25">
      <c r="C139" s="50"/>
      <c r="DZ139" s="50"/>
      <c r="EA139" s="56"/>
    </row>
    <row r="140" spans="2:131" x14ac:dyDescent="0.25">
      <c r="B140" s="51"/>
      <c r="C140" s="50"/>
      <c r="DZ140" s="50"/>
      <c r="EA140" s="56"/>
    </row>
    <row r="141" spans="2:131" x14ac:dyDescent="0.25">
      <c r="B141" s="51"/>
      <c r="C141" s="50"/>
      <c r="G141" s="53"/>
      <c r="DZ141" s="50"/>
      <c r="EA141" s="56"/>
    </row>
    <row r="142" spans="2:131" x14ac:dyDescent="0.25">
      <c r="B142" s="51"/>
      <c r="C142" s="50"/>
      <c r="G142" s="53"/>
      <c r="DZ142" s="50"/>
      <c r="EA142" s="56"/>
    </row>
    <row r="143" spans="2:131" x14ac:dyDescent="0.25">
      <c r="B143" s="51"/>
      <c r="C143" s="50"/>
      <c r="G143" s="53"/>
      <c r="DZ143" s="50"/>
      <c r="EA143" s="56"/>
    </row>
    <row r="144" spans="2:131" x14ac:dyDescent="0.25">
      <c r="B144" s="51"/>
      <c r="C144" s="50"/>
      <c r="G144" s="53"/>
      <c r="EA144" s="56"/>
    </row>
    <row r="145" spans="1:131" x14ac:dyDescent="0.25">
      <c r="B145" s="51"/>
      <c r="C145" s="50"/>
      <c r="G145" s="50"/>
      <c r="EA145" s="56"/>
    </row>
    <row r="146" spans="1:131" x14ac:dyDescent="0.25">
      <c r="B146" s="51"/>
      <c r="C146" s="50"/>
      <c r="G146" s="53"/>
      <c r="EA146" s="56"/>
    </row>
    <row r="147" spans="1:131" x14ac:dyDescent="0.25">
      <c r="B147" s="51"/>
      <c r="C147" s="50"/>
      <c r="G147" s="53"/>
      <c r="EA147" s="56"/>
    </row>
    <row r="148" spans="1:131" x14ac:dyDescent="0.25">
      <c r="EA148" s="56"/>
    </row>
    <row r="149" spans="1:131" ht="26.25" customHeight="1" x14ac:dyDescent="0.25">
      <c r="G149" s="46"/>
      <c r="EA149" s="56"/>
    </row>
    <row r="150" spans="1:131" ht="32.25" customHeight="1" x14ac:dyDescent="0.25">
      <c r="G150" s="46"/>
      <c r="EA150" s="56"/>
    </row>
    <row r="151" spans="1:131" ht="34.5" customHeight="1" x14ac:dyDescent="0.25">
      <c r="G151" s="46"/>
      <c r="EA151" s="56"/>
    </row>
    <row r="152" spans="1:131" ht="23.25" customHeight="1" x14ac:dyDescent="0.25">
      <c r="G152" s="46"/>
      <c r="EA152" s="56"/>
    </row>
    <row r="153" spans="1:131" ht="21" customHeight="1" x14ac:dyDescent="0.25">
      <c r="G153" s="46"/>
      <c r="EA153" s="56"/>
    </row>
    <row r="154" spans="1:131" ht="21" customHeight="1" x14ac:dyDescent="0.25">
      <c r="G154" s="46"/>
      <c r="EA154" s="56"/>
    </row>
    <row r="155" spans="1:131" ht="22.5" customHeight="1" x14ac:dyDescent="0.25">
      <c r="G155" s="46"/>
      <c r="EA155" s="56"/>
    </row>
    <row r="156" spans="1:131" ht="19.5" customHeight="1" x14ac:dyDescent="0.25">
      <c r="A156" s="43"/>
      <c r="G156" s="50"/>
      <c r="EA156" s="56"/>
    </row>
    <row r="157" spans="1:131" ht="19.5" customHeight="1" x14ac:dyDescent="0.25">
      <c r="A157" s="43"/>
      <c r="G157" s="50"/>
      <c r="EA157" s="56"/>
    </row>
    <row r="158" spans="1:131" ht="22.5" customHeight="1" x14ac:dyDescent="0.25">
      <c r="A158" s="43"/>
      <c r="G158" s="50"/>
      <c r="EA158" s="56"/>
    </row>
    <row r="159" spans="1:131" ht="23.25" customHeight="1" x14ac:dyDescent="0.25">
      <c r="A159" s="43"/>
      <c r="G159" s="50"/>
      <c r="EA159" s="56"/>
    </row>
  </sheetData>
  <mergeCells count="17">
    <mergeCell ref="A98:A102"/>
    <mergeCell ref="A22:A28"/>
    <mergeCell ref="A53:A70"/>
    <mergeCell ref="A71:A79"/>
    <mergeCell ref="A80:A83"/>
    <mergeCell ref="A84:A86"/>
    <mergeCell ref="A87:A97"/>
    <mergeCell ref="A45:A48"/>
    <mergeCell ref="A10:A12"/>
    <mergeCell ref="A50:DZ50"/>
    <mergeCell ref="A2:DZ2"/>
    <mergeCell ref="A51:A52"/>
    <mergeCell ref="A3:A7"/>
    <mergeCell ref="A37:A44"/>
    <mergeCell ref="A29:A36"/>
    <mergeCell ref="A17:A21"/>
    <mergeCell ref="A13:A16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73"/>
  <sheetViews>
    <sheetView zoomScale="85" zoomScaleNormal="85" workbookViewId="0">
      <selection activeCell="B23" sqref="B23"/>
    </sheetView>
  </sheetViews>
  <sheetFormatPr defaultRowHeight="15" x14ac:dyDescent="0.25"/>
  <cols>
    <col min="1" max="1" width="28" customWidth="1"/>
    <col min="2" max="2" width="37" customWidth="1"/>
    <col min="3" max="3" width="12.42578125" customWidth="1"/>
    <col min="4" max="4" width="22.85546875" style="2" customWidth="1"/>
    <col min="5" max="5" width="32.5703125" style="2" customWidth="1"/>
    <col min="6" max="6" width="42.42578125" style="2" customWidth="1"/>
    <col min="7" max="7" width="43.7109375" style="2" bestFit="1" customWidth="1"/>
    <col min="8" max="8" width="42.42578125" bestFit="1" customWidth="1"/>
    <col min="9" max="9" width="30.85546875" bestFit="1" customWidth="1"/>
    <col min="10" max="10" width="32.5703125" bestFit="1" customWidth="1"/>
    <col min="11" max="12" width="42.42578125" bestFit="1" customWidth="1"/>
    <col min="13" max="24" width="38.28515625" bestFit="1" customWidth="1"/>
    <col min="25" max="25" width="13.42578125" customWidth="1"/>
    <col min="26" max="26" width="28.140625" customWidth="1"/>
    <col min="27" max="27" width="30.85546875" customWidth="1"/>
    <col min="28" max="42" width="30.85546875" bestFit="1" customWidth="1"/>
    <col min="43" max="43" width="13.42578125" customWidth="1"/>
    <col min="44" max="44" width="28.140625" customWidth="1"/>
    <col min="45" max="45" width="35.5703125" customWidth="1"/>
    <col min="46" max="46" width="28.28515625" customWidth="1"/>
    <col min="47" max="47" width="48.7109375" bestFit="1" customWidth="1"/>
  </cols>
  <sheetData>
    <row r="1" spans="1:47" x14ac:dyDescent="0.25">
      <c r="A1" s="7" t="s">
        <v>111</v>
      </c>
      <c r="B1" t="s" vm="1">
        <v>112</v>
      </c>
    </row>
    <row r="2" spans="1:47" x14ac:dyDescent="0.25">
      <c r="A2" s="7" t="s">
        <v>113</v>
      </c>
      <c r="B2" t="s" vm="2">
        <v>114</v>
      </c>
    </row>
    <row r="3" spans="1:47" x14ac:dyDescent="0.25">
      <c r="A3" s="7" t="s">
        <v>115</v>
      </c>
      <c r="B3" t="s" vm="3">
        <v>116</v>
      </c>
    </row>
    <row r="4" spans="1:47" x14ac:dyDescent="0.25">
      <c r="A4" s="7" t="s">
        <v>117</v>
      </c>
      <c r="B4" t="s" vm="4">
        <v>114</v>
      </c>
    </row>
    <row r="5" spans="1:47" x14ac:dyDescent="0.25">
      <c r="A5" s="7" t="s">
        <v>118</v>
      </c>
      <c r="B5" t="s" vm="5">
        <v>114</v>
      </c>
    </row>
    <row r="6" spans="1:47" x14ac:dyDescent="0.25">
      <c r="A6" s="7" t="s">
        <v>122</v>
      </c>
      <c r="B6" t="s" vm="13">
        <v>116</v>
      </c>
    </row>
    <row r="7" spans="1:47" s="2" customFormat="1" x14ac:dyDescent="0.25">
      <c r="A7" s="7" t="s">
        <v>0</v>
      </c>
      <c r="B7" t="s" vm="6">
        <v>114</v>
      </c>
      <c r="C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" customFormat="1" x14ac:dyDescent="0.25">
      <c r="A8" s="7" t="s">
        <v>119</v>
      </c>
      <c r="B8" t="s" vm="7">
        <v>116</v>
      </c>
      <c r="C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2" customFormat="1" x14ac:dyDescent="0.25">
      <c r="A9" s="7" t="s">
        <v>120</v>
      </c>
      <c r="B9" t="s" vm="8">
        <v>116</v>
      </c>
      <c r="C9"/>
    </row>
    <row r="10" spans="1:47" s="2" customFormat="1" x14ac:dyDescent="0.25">
      <c r="A10" s="7" t="s">
        <v>121</v>
      </c>
      <c r="B10" t="s" vm="9">
        <v>114</v>
      </c>
      <c r="C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25">
      <c r="A11" s="7" t="s">
        <v>123</v>
      </c>
      <c r="B11" t="s" vm="12">
        <v>186</v>
      </c>
    </row>
    <row r="12" spans="1:47" x14ac:dyDescent="0.25">
      <c r="A12" s="8" t="s">
        <v>124</v>
      </c>
      <c r="B12" t="s" vm="11">
        <v>167</v>
      </c>
    </row>
    <row r="13" spans="1:47" x14ac:dyDescent="0.25">
      <c r="A13" s="7" t="s">
        <v>125</v>
      </c>
      <c r="B13" t="s" vm="10">
        <v>126</v>
      </c>
      <c r="D13"/>
      <c r="E13"/>
      <c r="F13"/>
      <c r="G13"/>
    </row>
    <row r="14" spans="1:47" x14ac:dyDescent="0.25">
      <c r="D14"/>
      <c r="E14"/>
      <c r="F14"/>
      <c r="G14"/>
    </row>
    <row r="15" spans="1:47" x14ac:dyDescent="0.25">
      <c r="A15" s="2"/>
      <c r="B15" s="8" t="s">
        <v>127</v>
      </c>
      <c r="C15" s="2"/>
      <c r="G15"/>
    </row>
    <row r="16" spans="1:47" ht="45" x14ac:dyDescent="0.25">
      <c r="A16" s="7" t="s">
        <v>169</v>
      </c>
      <c r="B16" s="2" t="s">
        <v>129</v>
      </c>
      <c r="C16" s="2" t="s">
        <v>130</v>
      </c>
      <c r="D16" s="2" t="s">
        <v>131</v>
      </c>
      <c r="E16" s="2" t="s">
        <v>132</v>
      </c>
      <c r="F16" s="4" t="s">
        <v>133</v>
      </c>
      <c r="G16"/>
    </row>
    <row r="17" spans="1:7" x14ac:dyDescent="0.25">
      <c r="A17" t="s">
        <v>1</v>
      </c>
      <c r="B17" s="5">
        <v>6</v>
      </c>
      <c r="C17" s="5">
        <v>0</v>
      </c>
      <c r="D17" s="6">
        <v>7200</v>
      </c>
      <c r="E17" s="6">
        <v>0</v>
      </c>
      <c r="F17" s="4">
        <v>5933.5</v>
      </c>
      <c r="G17"/>
    </row>
    <row r="18" spans="1:7" x14ac:dyDescent="0.25">
      <c r="A18" t="s">
        <v>2</v>
      </c>
      <c r="B18" s="5">
        <v>6</v>
      </c>
      <c r="C18" s="5">
        <v>1</v>
      </c>
      <c r="D18" s="6">
        <v>7200</v>
      </c>
      <c r="E18" s="6">
        <v>860</v>
      </c>
      <c r="F18" s="4">
        <v>5559.4</v>
      </c>
      <c r="G18"/>
    </row>
    <row r="19" spans="1:7" x14ac:dyDescent="0.25">
      <c r="A19" t="s">
        <v>3</v>
      </c>
      <c r="B19" s="5">
        <v>6</v>
      </c>
      <c r="C19" s="5">
        <v>0</v>
      </c>
      <c r="D19" s="6">
        <v>7200</v>
      </c>
      <c r="E19" s="6">
        <v>0</v>
      </c>
      <c r="F19" s="4">
        <v>5390.58</v>
      </c>
      <c r="G19"/>
    </row>
    <row r="20" spans="1:7" x14ac:dyDescent="0.25">
      <c r="A20" t="s">
        <v>4</v>
      </c>
      <c r="B20" s="5">
        <v>3</v>
      </c>
      <c r="C20" s="5">
        <v>1</v>
      </c>
      <c r="D20" s="6">
        <v>3600</v>
      </c>
      <c r="E20" s="6">
        <v>1200</v>
      </c>
      <c r="F20" s="4">
        <v>2559.8000000000002</v>
      </c>
      <c r="G20"/>
    </row>
    <row r="21" spans="1:7" x14ac:dyDescent="0.25">
      <c r="A21" t="s">
        <v>170</v>
      </c>
      <c r="B21" s="5">
        <v>0</v>
      </c>
      <c r="C21" s="5">
        <v>0</v>
      </c>
      <c r="D21" s="6"/>
      <c r="E21" s="6">
        <v>0</v>
      </c>
      <c r="F21" s="4">
        <v>0</v>
      </c>
      <c r="G21"/>
    </row>
    <row r="22" spans="1:7" x14ac:dyDescent="0.25">
      <c r="A22" t="s">
        <v>5</v>
      </c>
      <c r="B22" s="5">
        <v>6</v>
      </c>
      <c r="C22" s="5">
        <v>6</v>
      </c>
      <c r="D22" s="6">
        <v>7200</v>
      </c>
      <c r="E22" s="6">
        <v>7200</v>
      </c>
      <c r="F22" s="4">
        <v>5867.09</v>
      </c>
      <c r="G22"/>
    </row>
    <row r="23" spans="1:7" x14ac:dyDescent="0.25">
      <c r="A23" t="s">
        <v>6</v>
      </c>
      <c r="B23" s="5">
        <v>7</v>
      </c>
      <c r="C23" s="5">
        <v>5</v>
      </c>
      <c r="D23" s="6">
        <v>8400</v>
      </c>
      <c r="E23" s="6">
        <v>6000</v>
      </c>
      <c r="F23" s="4">
        <v>6634.3099999999995</v>
      </c>
      <c r="G23"/>
    </row>
    <row r="24" spans="1:7" x14ac:dyDescent="0.25">
      <c r="A24" t="s">
        <v>7</v>
      </c>
      <c r="B24" s="5">
        <v>5</v>
      </c>
      <c r="C24" s="5">
        <v>2</v>
      </c>
      <c r="D24" s="6">
        <v>6000</v>
      </c>
      <c r="E24" s="6">
        <v>3300</v>
      </c>
      <c r="F24" s="4">
        <v>5000</v>
      </c>
      <c r="G24"/>
    </row>
    <row r="25" spans="1:7" x14ac:dyDescent="0.25">
      <c r="A25" t="s">
        <v>8</v>
      </c>
      <c r="B25" s="5">
        <v>6</v>
      </c>
      <c r="C25" s="5">
        <v>0</v>
      </c>
      <c r="D25" s="6">
        <v>7200</v>
      </c>
      <c r="E25" s="6">
        <v>0</v>
      </c>
      <c r="F25" s="4">
        <v>5494</v>
      </c>
      <c r="G25"/>
    </row>
    <row r="26" spans="1:7" x14ac:dyDescent="0.25">
      <c r="A26" t="s">
        <v>9</v>
      </c>
      <c r="B26" s="5">
        <v>4</v>
      </c>
      <c r="C26" s="5">
        <v>1</v>
      </c>
      <c r="D26" s="6">
        <v>4800</v>
      </c>
      <c r="E26" s="6">
        <v>860</v>
      </c>
      <c r="F26" s="4">
        <v>3913</v>
      </c>
      <c r="G26"/>
    </row>
    <row r="27" spans="1:7" x14ac:dyDescent="0.25">
      <c r="A27" t="s">
        <v>10</v>
      </c>
      <c r="B27" s="5">
        <v>8</v>
      </c>
      <c r="C27" s="5">
        <v>0</v>
      </c>
      <c r="D27" s="6">
        <v>9600</v>
      </c>
      <c r="E27" s="6">
        <v>0</v>
      </c>
      <c r="F27" s="4">
        <v>7319.7999999999993</v>
      </c>
      <c r="G27"/>
    </row>
    <row r="28" spans="1:7" x14ac:dyDescent="0.25">
      <c r="A28" t="s">
        <v>11</v>
      </c>
      <c r="B28" s="5">
        <v>5</v>
      </c>
      <c r="C28" s="5">
        <v>1</v>
      </c>
      <c r="D28" s="6">
        <v>6000</v>
      </c>
      <c r="E28" s="6">
        <v>1200</v>
      </c>
      <c r="F28" s="4">
        <v>4427.2099999999991</v>
      </c>
      <c r="G28"/>
    </row>
    <row r="29" spans="1:7" x14ac:dyDescent="0.25">
      <c r="A29" t="s">
        <v>12</v>
      </c>
      <c r="B29" s="5">
        <v>3</v>
      </c>
      <c r="C29" s="5">
        <v>2</v>
      </c>
      <c r="D29" s="6">
        <v>3260</v>
      </c>
      <c r="E29" s="6">
        <v>2400</v>
      </c>
      <c r="F29" s="4">
        <v>1898.8000000000002</v>
      </c>
      <c r="G29"/>
    </row>
    <row r="30" spans="1:7" x14ac:dyDescent="0.25">
      <c r="A30" t="s">
        <v>13</v>
      </c>
      <c r="B30" s="5">
        <v>5</v>
      </c>
      <c r="C30" s="5">
        <v>2</v>
      </c>
      <c r="D30" s="6">
        <v>5660</v>
      </c>
      <c r="E30" s="6">
        <v>2400</v>
      </c>
      <c r="F30" s="4">
        <v>3716.2000000000007</v>
      </c>
      <c r="G30"/>
    </row>
    <row r="31" spans="1:7" x14ac:dyDescent="0.25">
      <c r="A31" t="s">
        <v>14</v>
      </c>
      <c r="B31" s="5">
        <v>8</v>
      </c>
      <c r="C31" s="5">
        <v>0</v>
      </c>
      <c r="D31" s="6">
        <v>10160</v>
      </c>
      <c r="E31" s="6">
        <v>0</v>
      </c>
      <c r="F31" s="4">
        <v>6491.52</v>
      </c>
      <c r="G31"/>
    </row>
    <row r="32" spans="1:7" x14ac:dyDescent="0.25">
      <c r="A32" t="s">
        <v>172</v>
      </c>
      <c r="B32" s="5">
        <v>1</v>
      </c>
      <c r="C32" s="5">
        <v>5</v>
      </c>
      <c r="D32" s="6">
        <v>1200</v>
      </c>
      <c r="E32" s="6">
        <v>6000</v>
      </c>
      <c r="F32" s="4">
        <v>933.82000000000016</v>
      </c>
      <c r="G32"/>
    </row>
    <row r="33" spans="1:7" x14ac:dyDescent="0.25">
      <c r="A33" t="s">
        <v>15</v>
      </c>
      <c r="B33" s="5">
        <v>2</v>
      </c>
      <c r="C33" s="5">
        <v>4</v>
      </c>
      <c r="D33" s="6">
        <v>1720</v>
      </c>
      <c r="E33" s="6">
        <v>4800</v>
      </c>
      <c r="F33" s="4">
        <v>678</v>
      </c>
      <c r="G33"/>
    </row>
    <row r="34" spans="1:7" x14ac:dyDescent="0.25">
      <c r="A34" t="s">
        <v>16</v>
      </c>
      <c r="B34" s="5">
        <v>2</v>
      </c>
      <c r="C34" s="5">
        <v>4</v>
      </c>
      <c r="D34" s="6">
        <v>2400</v>
      </c>
      <c r="E34" s="6">
        <v>4800</v>
      </c>
      <c r="F34" s="4">
        <v>1843.21</v>
      </c>
      <c r="G34"/>
    </row>
    <row r="35" spans="1:7" x14ac:dyDescent="0.25">
      <c r="A35" t="s">
        <v>17</v>
      </c>
      <c r="B35" s="5">
        <v>5</v>
      </c>
      <c r="C35" s="5">
        <v>1</v>
      </c>
      <c r="D35" s="6">
        <v>6000</v>
      </c>
      <c r="E35" s="6">
        <v>1200</v>
      </c>
      <c r="F35" s="4">
        <v>4609</v>
      </c>
      <c r="G35"/>
    </row>
    <row r="36" spans="1:7" x14ac:dyDescent="0.25">
      <c r="A36" t="s">
        <v>18</v>
      </c>
      <c r="B36" s="5">
        <v>6</v>
      </c>
      <c r="C36" s="5">
        <v>0</v>
      </c>
      <c r="D36" s="6">
        <v>7200</v>
      </c>
      <c r="E36" s="6">
        <v>0</v>
      </c>
      <c r="F36" s="4">
        <v>5933.8600000000006</v>
      </c>
      <c r="G36"/>
    </row>
    <row r="37" spans="1:7" x14ac:dyDescent="0.25">
      <c r="A37" t="s">
        <v>19</v>
      </c>
      <c r="B37" s="5">
        <v>4</v>
      </c>
      <c r="C37" s="5">
        <v>2</v>
      </c>
      <c r="D37" s="6">
        <v>4800</v>
      </c>
      <c r="E37" s="6">
        <v>2400</v>
      </c>
      <c r="F37" s="4">
        <v>3933.09</v>
      </c>
      <c r="G37"/>
    </row>
    <row r="38" spans="1:7" x14ac:dyDescent="0.25">
      <c r="A38" t="s">
        <v>20</v>
      </c>
      <c r="B38" s="5">
        <v>6</v>
      </c>
      <c r="C38" s="5">
        <v>2</v>
      </c>
      <c r="D38" s="6">
        <v>7200</v>
      </c>
      <c r="E38" s="6">
        <v>2400</v>
      </c>
      <c r="F38" s="4">
        <v>5560</v>
      </c>
      <c r="G38"/>
    </row>
    <row r="39" spans="1:7" x14ac:dyDescent="0.25">
      <c r="A39" t="s">
        <v>21</v>
      </c>
      <c r="B39" s="5">
        <v>4</v>
      </c>
      <c r="C39" s="5">
        <v>0</v>
      </c>
      <c r="D39" s="6">
        <v>4800</v>
      </c>
      <c r="E39" s="6">
        <v>0</v>
      </c>
      <c r="F39" s="4">
        <v>3825.7099999999991</v>
      </c>
      <c r="G39"/>
    </row>
    <row r="40" spans="1:7" x14ac:dyDescent="0.25">
      <c r="A40" t="s">
        <v>22</v>
      </c>
      <c r="B40" s="5">
        <v>3</v>
      </c>
      <c r="C40" s="5">
        <v>1</v>
      </c>
      <c r="D40" s="6">
        <v>3600</v>
      </c>
      <c r="E40" s="6">
        <v>1200</v>
      </c>
      <c r="F40" s="4">
        <v>2933.25</v>
      </c>
      <c r="G40"/>
    </row>
    <row r="41" spans="1:7" x14ac:dyDescent="0.25">
      <c r="A41" t="s">
        <v>23</v>
      </c>
      <c r="B41" s="5">
        <v>4</v>
      </c>
      <c r="C41" s="5">
        <v>6</v>
      </c>
      <c r="D41" s="6">
        <v>4800</v>
      </c>
      <c r="E41" s="6">
        <v>7200</v>
      </c>
      <c r="F41" s="4">
        <v>3468.0299999999988</v>
      </c>
      <c r="G41"/>
    </row>
    <row r="42" spans="1:7" x14ac:dyDescent="0.25">
      <c r="A42" t="s">
        <v>24</v>
      </c>
      <c r="B42" s="5">
        <v>3</v>
      </c>
      <c r="C42" s="5">
        <v>1</v>
      </c>
      <c r="D42" s="6">
        <v>3600</v>
      </c>
      <c r="E42" s="6">
        <v>1200</v>
      </c>
      <c r="F42" s="4">
        <v>2559.8000000000002</v>
      </c>
      <c r="G42"/>
    </row>
    <row r="43" spans="1:7" x14ac:dyDescent="0.25">
      <c r="A43" t="s">
        <v>25</v>
      </c>
      <c r="B43" s="5">
        <v>6</v>
      </c>
      <c r="C43" s="5">
        <v>0</v>
      </c>
      <c r="D43" s="6">
        <v>7200</v>
      </c>
      <c r="E43" s="6">
        <v>0</v>
      </c>
      <c r="F43" s="4">
        <v>5107.4700000000012</v>
      </c>
      <c r="G43"/>
    </row>
    <row r="44" spans="1:7" x14ac:dyDescent="0.25">
      <c r="A44" t="s">
        <v>26</v>
      </c>
      <c r="B44" s="5">
        <v>7</v>
      </c>
      <c r="C44" s="5">
        <v>1</v>
      </c>
      <c r="D44" s="6">
        <v>8400</v>
      </c>
      <c r="E44" s="6">
        <v>1200</v>
      </c>
      <c r="F44" s="4">
        <v>6102.619999999999</v>
      </c>
      <c r="G44"/>
    </row>
    <row r="45" spans="1:7" x14ac:dyDescent="0.25">
      <c r="A45" t="s">
        <v>173</v>
      </c>
      <c r="B45" s="5">
        <v>4</v>
      </c>
      <c r="C45" s="5">
        <v>4</v>
      </c>
      <c r="D45" s="6">
        <v>4800</v>
      </c>
      <c r="E45" s="6">
        <v>4120</v>
      </c>
      <c r="F45" s="4">
        <v>3936.130000000001</v>
      </c>
      <c r="G45"/>
    </row>
    <row r="46" spans="1:7" x14ac:dyDescent="0.25">
      <c r="A46" t="s">
        <v>174</v>
      </c>
      <c r="B46" s="5">
        <v>1</v>
      </c>
      <c r="C46" s="5">
        <v>3</v>
      </c>
      <c r="D46" s="6">
        <v>1200</v>
      </c>
      <c r="E46" s="6">
        <v>3600</v>
      </c>
      <c r="F46" s="4">
        <v>983.21</v>
      </c>
      <c r="G46"/>
    </row>
    <row r="47" spans="1:7" x14ac:dyDescent="0.25">
      <c r="A47" t="s">
        <v>27</v>
      </c>
      <c r="B47" s="5">
        <v>6</v>
      </c>
      <c r="C47" s="5">
        <v>2</v>
      </c>
      <c r="D47" s="6">
        <v>7200</v>
      </c>
      <c r="E47" s="6">
        <v>1720</v>
      </c>
      <c r="F47" s="4">
        <v>5933.75</v>
      </c>
      <c r="G47"/>
    </row>
    <row r="48" spans="1:7" x14ac:dyDescent="0.25">
      <c r="A48" t="s">
        <v>28</v>
      </c>
      <c r="B48" s="5">
        <v>4</v>
      </c>
      <c r="C48" s="5">
        <v>1</v>
      </c>
      <c r="D48" s="6">
        <v>4800</v>
      </c>
      <c r="E48" s="6">
        <v>860</v>
      </c>
      <c r="F48" s="4">
        <v>3760.25</v>
      </c>
      <c r="G48"/>
    </row>
    <row r="49" spans="1:7" x14ac:dyDescent="0.25">
      <c r="A49" t="s">
        <v>29</v>
      </c>
      <c r="B49" s="5">
        <v>6</v>
      </c>
      <c r="C49" s="5">
        <v>0</v>
      </c>
      <c r="D49" s="6">
        <v>7200</v>
      </c>
      <c r="E49" s="6">
        <v>0</v>
      </c>
      <c r="F49" s="4">
        <v>5348.0400000000009</v>
      </c>
      <c r="G49"/>
    </row>
    <row r="50" spans="1:7" x14ac:dyDescent="0.25">
      <c r="A50" t="s">
        <v>30</v>
      </c>
      <c r="B50" s="5">
        <v>5</v>
      </c>
      <c r="C50" s="5">
        <v>1</v>
      </c>
      <c r="D50" s="6">
        <v>6000</v>
      </c>
      <c r="E50" s="6">
        <v>1200</v>
      </c>
      <c r="F50" s="4">
        <v>4426.4500000000007</v>
      </c>
      <c r="G50"/>
    </row>
    <row r="51" spans="1:7" x14ac:dyDescent="0.25">
      <c r="A51" t="s">
        <v>31</v>
      </c>
      <c r="B51" s="5">
        <v>4</v>
      </c>
      <c r="C51" s="5">
        <v>0</v>
      </c>
      <c r="D51" s="6">
        <v>4800</v>
      </c>
      <c r="E51" s="6">
        <v>0</v>
      </c>
      <c r="F51" s="4">
        <v>3559.6000000000004</v>
      </c>
      <c r="G51"/>
    </row>
    <row r="52" spans="1:7" x14ac:dyDescent="0.25">
      <c r="A52" t="s">
        <v>32</v>
      </c>
      <c r="B52" s="5">
        <v>2</v>
      </c>
      <c r="C52" s="5">
        <v>3</v>
      </c>
      <c r="D52" s="6">
        <v>2400</v>
      </c>
      <c r="E52" s="6">
        <v>3260</v>
      </c>
      <c r="F52" s="4">
        <v>1846.8000000000002</v>
      </c>
      <c r="G52"/>
    </row>
    <row r="53" spans="1:7" x14ac:dyDescent="0.25">
      <c r="A53" t="s">
        <v>33</v>
      </c>
      <c r="B53" s="5">
        <v>5</v>
      </c>
      <c r="C53" s="5">
        <v>1</v>
      </c>
      <c r="D53" s="6">
        <v>6000</v>
      </c>
      <c r="E53" s="6">
        <v>1200</v>
      </c>
      <c r="F53" s="4">
        <v>4988.6399999999994</v>
      </c>
      <c r="G53"/>
    </row>
    <row r="54" spans="1:7" x14ac:dyDescent="0.25">
      <c r="A54" t="s">
        <v>34</v>
      </c>
      <c r="B54" s="5">
        <v>5</v>
      </c>
      <c r="C54" s="5">
        <v>1</v>
      </c>
      <c r="D54" s="6">
        <v>6000</v>
      </c>
      <c r="E54" s="6">
        <v>1200</v>
      </c>
      <c r="F54" s="4">
        <v>5000</v>
      </c>
      <c r="G54"/>
    </row>
    <row r="55" spans="1:7" x14ac:dyDescent="0.25">
      <c r="A55" t="s">
        <v>35</v>
      </c>
      <c r="B55" s="5">
        <v>5</v>
      </c>
      <c r="C55" s="5">
        <v>2</v>
      </c>
      <c r="D55" s="6">
        <v>6900</v>
      </c>
      <c r="E55" s="6">
        <v>2400</v>
      </c>
      <c r="F55" s="4">
        <v>4091.6399999999994</v>
      </c>
      <c r="G55"/>
    </row>
    <row r="56" spans="1:7" x14ac:dyDescent="0.25">
      <c r="A56" t="s">
        <v>36</v>
      </c>
      <c r="B56" s="5">
        <v>5</v>
      </c>
      <c r="C56" s="5">
        <v>1</v>
      </c>
      <c r="D56" s="6">
        <v>6000</v>
      </c>
      <c r="E56" s="6">
        <v>1200</v>
      </c>
      <c r="F56" s="4">
        <v>4241.7099999999991</v>
      </c>
      <c r="G56"/>
    </row>
    <row r="57" spans="1:7" x14ac:dyDescent="0.25">
      <c r="A57" t="s">
        <v>37</v>
      </c>
      <c r="B57" s="5">
        <v>2</v>
      </c>
      <c r="C57" s="5">
        <v>5</v>
      </c>
      <c r="D57" s="6">
        <v>2400</v>
      </c>
      <c r="E57" s="6">
        <v>5660</v>
      </c>
      <c r="F57" s="4">
        <v>1664.7000000000003</v>
      </c>
      <c r="G57"/>
    </row>
    <row r="58" spans="1:7" x14ac:dyDescent="0.25">
      <c r="A58" t="s">
        <v>38</v>
      </c>
      <c r="B58" s="5">
        <v>5</v>
      </c>
      <c r="C58" s="5">
        <v>7</v>
      </c>
      <c r="D58" s="6">
        <v>6000</v>
      </c>
      <c r="E58" s="6">
        <v>8400</v>
      </c>
      <c r="F58" s="4">
        <v>4178.4000000000015</v>
      </c>
      <c r="G58"/>
    </row>
    <row r="59" spans="1:7" x14ac:dyDescent="0.25">
      <c r="A59" t="s">
        <v>39</v>
      </c>
      <c r="B59" s="5">
        <v>6</v>
      </c>
      <c r="C59" s="5">
        <v>0</v>
      </c>
      <c r="D59" s="6">
        <v>7200</v>
      </c>
      <c r="E59" s="6">
        <v>0</v>
      </c>
      <c r="F59" s="4">
        <v>5459.17</v>
      </c>
      <c r="G59"/>
    </row>
    <row r="60" spans="1:7" x14ac:dyDescent="0.25">
      <c r="A60" t="s">
        <v>40</v>
      </c>
      <c r="B60" s="5">
        <v>4</v>
      </c>
      <c r="C60" s="5">
        <v>2</v>
      </c>
      <c r="D60" s="6">
        <v>4800</v>
      </c>
      <c r="E60" s="6">
        <v>2400</v>
      </c>
      <c r="F60" s="4">
        <v>3560</v>
      </c>
      <c r="G60"/>
    </row>
    <row r="61" spans="1:7" x14ac:dyDescent="0.25">
      <c r="A61" t="s">
        <v>41</v>
      </c>
      <c r="B61" s="5">
        <v>1</v>
      </c>
      <c r="C61" s="5">
        <v>3</v>
      </c>
      <c r="D61" s="6">
        <v>1200</v>
      </c>
      <c r="E61" s="6">
        <v>3600</v>
      </c>
      <c r="F61" s="4">
        <v>967.29</v>
      </c>
      <c r="G61"/>
    </row>
    <row r="62" spans="1:7" x14ac:dyDescent="0.25">
      <c r="A62" t="s">
        <v>42</v>
      </c>
      <c r="B62" s="5">
        <v>4</v>
      </c>
      <c r="C62" s="5">
        <v>2</v>
      </c>
      <c r="D62" s="6">
        <v>4800</v>
      </c>
      <c r="E62" s="6">
        <v>2400</v>
      </c>
      <c r="F62" s="4">
        <v>3739.130000000001</v>
      </c>
      <c r="G62"/>
    </row>
    <row r="63" spans="1:7" x14ac:dyDescent="0.25">
      <c r="A63" t="s">
        <v>43</v>
      </c>
      <c r="B63" s="5">
        <v>1</v>
      </c>
      <c r="C63" s="5">
        <v>1</v>
      </c>
      <c r="D63" s="6">
        <v>1200</v>
      </c>
      <c r="E63" s="6">
        <v>1200</v>
      </c>
      <c r="F63" s="4">
        <v>1000</v>
      </c>
      <c r="G63"/>
    </row>
    <row r="64" spans="1:7" x14ac:dyDescent="0.25">
      <c r="A64" t="s">
        <v>44</v>
      </c>
      <c r="B64" s="5">
        <v>5</v>
      </c>
      <c r="C64" s="5">
        <v>1</v>
      </c>
      <c r="D64" s="6">
        <v>6000</v>
      </c>
      <c r="E64" s="6">
        <v>1200</v>
      </c>
      <c r="F64" s="4">
        <v>4815.68</v>
      </c>
      <c r="G64"/>
    </row>
    <row r="65" spans="1:7" x14ac:dyDescent="0.25">
      <c r="A65" t="s">
        <v>45</v>
      </c>
      <c r="B65" s="5">
        <v>4</v>
      </c>
      <c r="C65" s="5">
        <v>3</v>
      </c>
      <c r="D65" s="6">
        <v>4800</v>
      </c>
      <c r="E65" s="6">
        <v>3260</v>
      </c>
      <c r="F65" s="4">
        <v>3120</v>
      </c>
      <c r="G65"/>
    </row>
    <row r="66" spans="1:7" x14ac:dyDescent="0.25">
      <c r="A66" t="s">
        <v>46</v>
      </c>
      <c r="B66" s="5">
        <v>2</v>
      </c>
      <c r="C66" s="5">
        <v>0</v>
      </c>
      <c r="D66" s="6">
        <v>2400</v>
      </c>
      <c r="E66" s="6">
        <v>0</v>
      </c>
      <c r="F66" s="4">
        <v>1801</v>
      </c>
      <c r="G66"/>
    </row>
    <row r="67" spans="1:7" x14ac:dyDescent="0.25">
      <c r="A67" t="s">
        <v>47</v>
      </c>
      <c r="B67" s="5">
        <v>1</v>
      </c>
      <c r="C67" s="5">
        <v>6</v>
      </c>
      <c r="D67" s="6">
        <v>860</v>
      </c>
      <c r="E67" s="6">
        <v>7200</v>
      </c>
      <c r="F67" s="4">
        <v>339</v>
      </c>
      <c r="G67"/>
    </row>
    <row r="68" spans="1:7" x14ac:dyDescent="0.25">
      <c r="A68" t="s">
        <v>48</v>
      </c>
      <c r="B68" s="5">
        <v>10</v>
      </c>
      <c r="C68" s="5">
        <v>1</v>
      </c>
      <c r="D68" s="6">
        <v>12000</v>
      </c>
      <c r="E68" s="6">
        <v>860</v>
      </c>
      <c r="F68" s="4">
        <v>9052.32</v>
      </c>
      <c r="G68"/>
    </row>
    <row r="69" spans="1:7" x14ac:dyDescent="0.25">
      <c r="A69" t="s">
        <v>49</v>
      </c>
      <c r="B69" s="5">
        <v>6</v>
      </c>
      <c r="C69" s="5">
        <v>0</v>
      </c>
      <c r="D69" s="6">
        <v>7200</v>
      </c>
      <c r="E69" s="6">
        <v>0</v>
      </c>
      <c r="F69" s="4">
        <v>6000</v>
      </c>
      <c r="G69"/>
    </row>
    <row r="70" spans="1:7" x14ac:dyDescent="0.25">
      <c r="A70" t="s">
        <v>50</v>
      </c>
      <c r="B70" s="5">
        <v>4</v>
      </c>
      <c r="C70" s="5">
        <v>2</v>
      </c>
      <c r="D70" s="6">
        <v>4800</v>
      </c>
      <c r="E70" s="6">
        <v>2400</v>
      </c>
      <c r="F70" s="4">
        <v>3427.4199999999983</v>
      </c>
      <c r="G70"/>
    </row>
    <row r="71" spans="1:7" x14ac:dyDescent="0.25">
      <c r="A71" t="s">
        <v>176</v>
      </c>
      <c r="B71" s="5">
        <v>8</v>
      </c>
      <c r="C71" s="5">
        <v>0</v>
      </c>
      <c r="D71" s="6">
        <v>11400</v>
      </c>
      <c r="E71" s="6">
        <v>0</v>
      </c>
      <c r="F71" s="4">
        <v>6928.0600000000013</v>
      </c>
      <c r="G71"/>
    </row>
    <row r="72" spans="1:7" x14ac:dyDescent="0.25">
      <c r="A72" t="s">
        <v>51</v>
      </c>
      <c r="B72" s="5">
        <v>6</v>
      </c>
      <c r="C72" s="5">
        <v>0</v>
      </c>
      <c r="D72" s="6">
        <v>7200</v>
      </c>
      <c r="E72" s="6">
        <v>0</v>
      </c>
      <c r="F72" s="4">
        <v>5805.23</v>
      </c>
      <c r="G72"/>
    </row>
    <row r="73" spans="1:7" x14ac:dyDescent="0.25">
      <c r="A73" t="s">
        <v>52</v>
      </c>
      <c r="B73" s="5">
        <v>6</v>
      </c>
      <c r="C73" s="5">
        <v>1</v>
      </c>
      <c r="D73" s="6">
        <v>7200</v>
      </c>
      <c r="E73" s="6">
        <v>860</v>
      </c>
      <c r="F73" s="4">
        <v>6000</v>
      </c>
      <c r="G73"/>
    </row>
    <row r="74" spans="1:7" x14ac:dyDescent="0.25">
      <c r="A74" t="s">
        <v>53</v>
      </c>
      <c r="B74" s="5">
        <v>6</v>
      </c>
      <c r="C74" s="5">
        <v>0</v>
      </c>
      <c r="D74" s="6">
        <v>7200</v>
      </c>
      <c r="E74" s="6">
        <v>0</v>
      </c>
      <c r="F74" s="4">
        <v>5780</v>
      </c>
      <c r="G74"/>
    </row>
    <row r="75" spans="1:7" x14ac:dyDescent="0.25">
      <c r="A75" t="s">
        <v>54</v>
      </c>
      <c r="B75" s="5">
        <v>2</v>
      </c>
      <c r="C75" s="5">
        <v>2</v>
      </c>
      <c r="D75" s="6">
        <v>2400</v>
      </c>
      <c r="E75" s="6">
        <v>2400</v>
      </c>
      <c r="F75" s="4">
        <v>2000</v>
      </c>
      <c r="G75"/>
    </row>
    <row r="76" spans="1:7" x14ac:dyDescent="0.25">
      <c r="A76" t="s">
        <v>55</v>
      </c>
      <c r="B76" s="5">
        <v>6</v>
      </c>
      <c r="C76" s="5">
        <v>1</v>
      </c>
      <c r="D76" s="6">
        <v>7200</v>
      </c>
      <c r="E76" s="6">
        <v>860</v>
      </c>
      <c r="F76" s="4">
        <v>5933.6100000000006</v>
      </c>
      <c r="G76"/>
    </row>
    <row r="77" spans="1:7" x14ac:dyDescent="0.25">
      <c r="A77" t="s">
        <v>56</v>
      </c>
      <c r="B77" s="5">
        <v>2</v>
      </c>
      <c r="C77" s="5">
        <v>2</v>
      </c>
      <c r="D77" s="6">
        <v>2400</v>
      </c>
      <c r="E77" s="6">
        <v>2400</v>
      </c>
      <c r="F77" s="4">
        <v>2000</v>
      </c>
      <c r="G77"/>
    </row>
    <row r="78" spans="1:7" x14ac:dyDescent="0.25">
      <c r="A78" t="s">
        <v>57</v>
      </c>
      <c r="B78" s="5">
        <v>6</v>
      </c>
      <c r="C78" s="5">
        <v>0</v>
      </c>
      <c r="D78" s="6">
        <v>7200</v>
      </c>
      <c r="E78" s="6">
        <v>0</v>
      </c>
      <c r="F78" s="4">
        <v>5267.27</v>
      </c>
      <c r="G78"/>
    </row>
    <row r="79" spans="1:7" x14ac:dyDescent="0.25">
      <c r="A79" t="s">
        <v>58</v>
      </c>
      <c r="B79" s="5">
        <v>6</v>
      </c>
      <c r="C79" s="5">
        <v>0</v>
      </c>
      <c r="D79" s="6">
        <v>7200</v>
      </c>
      <c r="E79" s="6">
        <v>0</v>
      </c>
      <c r="F79" s="4">
        <v>4985.24</v>
      </c>
      <c r="G79"/>
    </row>
    <row r="80" spans="1:7" x14ac:dyDescent="0.25">
      <c r="A80" t="s">
        <v>59</v>
      </c>
      <c r="B80" s="5">
        <v>4</v>
      </c>
      <c r="C80" s="5">
        <v>0</v>
      </c>
      <c r="D80" s="6">
        <v>4800</v>
      </c>
      <c r="E80" s="6">
        <v>0</v>
      </c>
      <c r="F80" s="4">
        <v>3933.6000000000004</v>
      </c>
      <c r="G80"/>
    </row>
    <row r="81" spans="1:7" x14ac:dyDescent="0.25">
      <c r="A81" t="s">
        <v>60</v>
      </c>
      <c r="B81" s="5">
        <v>3</v>
      </c>
      <c r="C81" s="5">
        <v>2</v>
      </c>
      <c r="D81" s="6">
        <v>3600</v>
      </c>
      <c r="E81" s="6">
        <v>2060</v>
      </c>
      <c r="F81" s="4">
        <v>3000</v>
      </c>
      <c r="G81"/>
    </row>
    <row r="82" spans="1:7" x14ac:dyDescent="0.25">
      <c r="A82" t="s">
        <v>61</v>
      </c>
      <c r="B82" s="5">
        <v>4</v>
      </c>
      <c r="C82" s="5">
        <v>0</v>
      </c>
      <c r="D82" s="6">
        <v>4800</v>
      </c>
      <c r="E82" s="6">
        <v>0</v>
      </c>
      <c r="F82" s="4">
        <v>3810.0600000000013</v>
      </c>
      <c r="G82"/>
    </row>
    <row r="83" spans="1:7" x14ac:dyDescent="0.25">
      <c r="A83" t="s">
        <v>62</v>
      </c>
      <c r="B83" s="5">
        <v>5</v>
      </c>
      <c r="C83" s="5">
        <v>0</v>
      </c>
      <c r="D83" s="6">
        <v>5660</v>
      </c>
      <c r="E83" s="6">
        <v>0</v>
      </c>
      <c r="F83" s="4">
        <v>4154.1499999999996</v>
      </c>
      <c r="G83"/>
    </row>
    <row r="84" spans="1:7" x14ac:dyDescent="0.25">
      <c r="A84" t="s">
        <v>63</v>
      </c>
      <c r="B84" s="5">
        <v>4</v>
      </c>
      <c r="C84" s="5">
        <v>1</v>
      </c>
      <c r="D84" s="6">
        <v>4800</v>
      </c>
      <c r="E84" s="6">
        <v>860</v>
      </c>
      <c r="F84" s="4">
        <v>3984.3500000000004</v>
      </c>
      <c r="G84"/>
    </row>
    <row r="85" spans="1:7" x14ac:dyDescent="0.25">
      <c r="A85" t="s">
        <v>64</v>
      </c>
      <c r="B85" s="5">
        <v>2</v>
      </c>
      <c r="C85" s="5">
        <v>2</v>
      </c>
      <c r="D85" s="6">
        <v>2400</v>
      </c>
      <c r="E85" s="6">
        <v>2400</v>
      </c>
      <c r="F85" s="4">
        <v>2000</v>
      </c>
      <c r="G85"/>
    </row>
    <row r="86" spans="1:7" x14ac:dyDescent="0.25">
      <c r="A86" t="s">
        <v>65</v>
      </c>
      <c r="B86" s="5">
        <v>4</v>
      </c>
      <c r="C86" s="5">
        <v>1</v>
      </c>
      <c r="D86" s="6">
        <v>4800</v>
      </c>
      <c r="E86" s="6">
        <v>860</v>
      </c>
      <c r="F86" s="4">
        <v>4000</v>
      </c>
      <c r="G86"/>
    </row>
    <row r="87" spans="1:7" x14ac:dyDescent="0.25">
      <c r="A87" t="s">
        <v>66</v>
      </c>
      <c r="B87" s="5">
        <v>4</v>
      </c>
      <c r="C87" s="5">
        <v>0</v>
      </c>
      <c r="D87" s="6">
        <v>4800</v>
      </c>
      <c r="E87" s="6">
        <v>0</v>
      </c>
      <c r="F87" s="4">
        <v>3933.0599999999995</v>
      </c>
      <c r="G87"/>
    </row>
    <row r="88" spans="1:7" x14ac:dyDescent="0.25">
      <c r="A88" t="s">
        <v>67</v>
      </c>
      <c r="B88" s="5">
        <v>6</v>
      </c>
      <c r="C88" s="5">
        <v>0</v>
      </c>
      <c r="D88" s="6">
        <v>7200</v>
      </c>
      <c r="E88" s="6">
        <v>0</v>
      </c>
      <c r="F88" s="4">
        <v>5292.18</v>
      </c>
      <c r="G88"/>
    </row>
    <row r="89" spans="1:7" x14ac:dyDescent="0.25">
      <c r="A89" t="s">
        <v>68</v>
      </c>
      <c r="B89" s="5">
        <v>3</v>
      </c>
      <c r="C89" s="5">
        <v>1</v>
      </c>
      <c r="D89" s="6">
        <v>3600</v>
      </c>
      <c r="E89" s="6">
        <v>1200</v>
      </c>
      <c r="F89" s="4">
        <v>3000</v>
      </c>
      <c r="G89"/>
    </row>
    <row r="90" spans="1:7" x14ac:dyDescent="0.25">
      <c r="A90" t="s">
        <v>69</v>
      </c>
      <c r="B90" s="5">
        <v>4</v>
      </c>
      <c r="C90" s="5">
        <v>1</v>
      </c>
      <c r="D90" s="6">
        <v>4460</v>
      </c>
      <c r="E90" s="6">
        <v>1200</v>
      </c>
      <c r="F90" s="4">
        <v>2832.6399999999994</v>
      </c>
      <c r="G90"/>
    </row>
    <row r="91" spans="1:7" x14ac:dyDescent="0.25">
      <c r="A91" t="s">
        <v>70</v>
      </c>
      <c r="B91" s="5">
        <v>4</v>
      </c>
      <c r="C91" s="5">
        <v>0</v>
      </c>
      <c r="D91" s="6">
        <v>4800</v>
      </c>
      <c r="E91" s="6">
        <v>0</v>
      </c>
      <c r="F91" s="4">
        <v>3933.09</v>
      </c>
      <c r="G91"/>
    </row>
    <row r="92" spans="1:7" x14ac:dyDescent="0.25">
      <c r="A92" t="s">
        <v>71</v>
      </c>
      <c r="B92" s="5">
        <v>2</v>
      </c>
      <c r="C92" s="5">
        <v>2</v>
      </c>
      <c r="D92" s="6">
        <v>2400</v>
      </c>
      <c r="E92" s="6">
        <v>2400</v>
      </c>
      <c r="F92" s="4">
        <v>2000</v>
      </c>
      <c r="G92"/>
    </row>
    <row r="93" spans="1:7" x14ac:dyDescent="0.25">
      <c r="A93" t="s">
        <v>72</v>
      </c>
      <c r="B93" s="5">
        <v>6</v>
      </c>
      <c r="C93" s="5">
        <v>0</v>
      </c>
      <c r="D93" s="6">
        <v>7200</v>
      </c>
      <c r="E93" s="6">
        <v>0</v>
      </c>
      <c r="F93" s="4">
        <v>5244.8600000000006</v>
      </c>
      <c r="G93"/>
    </row>
    <row r="94" spans="1:7" x14ac:dyDescent="0.25">
      <c r="A94" t="s">
        <v>73</v>
      </c>
      <c r="B94" s="5">
        <v>6</v>
      </c>
      <c r="C94" s="5">
        <v>1</v>
      </c>
      <c r="D94" s="6">
        <v>7200</v>
      </c>
      <c r="E94" s="6">
        <v>2100</v>
      </c>
      <c r="F94" s="4">
        <v>4969.4800000000014</v>
      </c>
      <c r="G94"/>
    </row>
    <row r="95" spans="1:7" x14ac:dyDescent="0.25">
      <c r="A95" t="s">
        <v>74</v>
      </c>
      <c r="B95" s="5">
        <v>3</v>
      </c>
      <c r="C95" s="5">
        <v>3</v>
      </c>
      <c r="D95" s="6">
        <v>3600</v>
      </c>
      <c r="E95" s="6">
        <v>3600</v>
      </c>
      <c r="F95" s="4">
        <v>2846.9799999999996</v>
      </c>
      <c r="G95"/>
    </row>
    <row r="96" spans="1:7" x14ac:dyDescent="0.25">
      <c r="A96" t="s">
        <v>75</v>
      </c>
      <c r="B96" s="5">
        <v>5</v>
      </c>
      <c r="C96" s="5">
        <v>1</v>
      </c>
      <c r="D96" s="6">
        <v>6000</v>
      </c>
      <c r="E96" s="6">
        <v>1200</v>
      </c>
      <c r="F96" s="4">
        <v>4560</v>
      </c>
      <c r="G96"/>
    </row>
    <row r="97" spans="1:7" x14ac:dyDescent="0.25">
      <c r="A97" t="s">
        <v>76</v>
      </c>
      <c r="B97" s="5">
        <v>4</v>
      </c>
      <c r="C97" s="5">
        <v>0</v>
      </c>
      <c r="D97" s="6">
        <v>4800</v>
      </c>
      <c r="E97" s="6">
        <v>0</v>
      </c>
      <c r="F97" s="4">
        <v>3513.369999999999</v>
      </c>
      <c r="G97"/>
    </row>
    <row r="98" spans="1:7" x14ac:dyDescent="0.25">
      <c r="A98" t="s">
        <v>77</v>
      </c>
      <c r="B98" s="5">
        <v>4</v>
      </c>
      <c r="C98" s="5">
        <v>1</v>
      </c>
      <c r="D98" s="6">
        <v>4800</v>
      </c>
      <c r="E98" s="6">
        <v>860</v>
      </c>
      <c r="F98" s="4">
        <v>3741.1000000000004</v>
      </c>
      <c r="G98"/>
    </row>
    <row r="99" spans="1:7" x14ac:dyDescent="0.25">
      <c r="A99" t="s">
        <v>78</v>
      </c>
      <c r="B99" s="5">
        <v>7</v>
      </c>
      <c r="C99" s="5">
        <v>1</v>
      </c>
      <c r="D99" s="6">
        <v>8400</v>
      </c>
      <c r="E99" s="6">
        <v>1200</v>
      </c>
      <c r="F99" s="4">
        <v>6933.369999999999</v>
      </c>
      <c r="G99"/>
    </row>
    <row r="100" spans="1:7" x14ac:dyDescent="0.25">
      <c r="A100" t="s">
        <v>177</v>
      </c>
      <c r="B100" s="5">
        <v>6</v>
      </c>
      <c r="C100" s="5">
        <v>0</v>
      </c>
      <c r="D100" s="6">
        <v>7200</v>
      </c>
      <c r="E100" s="6">
        <v>0</v>
      </c>
      <c r="F100" s="4">
        <v>5800.33</v>
      </c>
      <c r="G100"/>
    </row>
    <row r="101" spans="1:7" x14ac:dyDescent="0.25">
      <c r="A101" t="s">
        <v>178</v>
      </c>
      <c r="B101" s="5">
        <v>2</v>
      </c>
      <c r="C101" s="5">
        <v>2</v>
      </c>
      <c r="D101" s="6">
        <v>2400</v>
      </c>
      <c r="E101" s="6">
        <v>2400</v>
      </c>
      <c r="F101" s="4">
        <v>1578</v>
      </c>
      <c r="G101"/>
    </row>
    <row r="102" spans="1:7" x14ac:dyDescent="0.25">
      <c r="A102" t="s">
        <v>179</v>
      </c>
      <c r="B102" s="5">
        <v>3</v>
      </c>
      <c r="C102" s="5">
        <v>1</v>
      </c>
      <c r="D102" s="6">
        <v>3600</v>
      </c>
      <c r="E102" s="6">
        <v>1200</v>
      </c>
      <c r="F102" s="4">
        <v>2944.09</v>
      </c>
      <c r="G102"/>
    </row>
    <row r="103" spans="1:7" x14ac:dyDescent="0.25">
      <c r="A103" t="s">
        <v>79</v>
      </c>
      <c r="B103" s="5">
        <v>8</v>
      </c>
      <c r="C103" s="5">
        <v>8</v>
      </c>
      <c r="D103" s="6">
        <v>9600</v>
      </c>
      <c r="E103" s="6">
        <v>9600</v>
      </c>
      <c r="F103" s="4">
        <v>6919.91</v>
      </c>
      <c r="G103"/>
    </row>
    <row r="104" spans="1:7" x14ac:dyDescent="0.25">
      <c r="A104" t="s">
        <v>80</v>
      </c>
      <c r="B104" s="5">
        <v>4</v>
      </c>
      <c r="C104" s="5">
        <v>1</v>
      </c>
      <c r="D104" s="6">
        <v>4800</v>
      </c>
      <c r="E104" s="6">
        <v>860</v>
      </c>
      <c r="F104" s="4">
        <v>3619.8600000000006</v>
      </c>
      <c r="G104"/>
    </row>
    <row r="105" spans="1:7" x14ac:dyDescent="0.25">
      <c r="A105" t="s">
        <v>81</v>
      </c>
      <c r="B105" s="5">
        <v>4</v>
      </c>
      <c r="C105" s="5">
        <v>0</v>
      </c>
      <c r="D105" s="6">
        <v>4800</v>
      </c>
      <c r="E105" s="6">
        <v>0</v>
      </c>
      <c r="F105" s="4">
        <v>3935</v>
      </c>
      <c r="G105"/>
    </row>
    <row r="106" spans="1:7" x14ac:dyDescent="0.25">
      <c r="A106" t="s">
        <v>82</v>
      </c>
      <c r="B106" s="5">
        <v>4</v>
      </c>
      <c r="C106" s="5">
        <v>0</v>
      </c>
      <c r="D106" s="6">
        <v>4800</v>
      </c>
      <c r="E106" s="6">
        <v>0</v>
      </c>
      <c r="F106" s="4">
        <v>4000</v>
      </c>
      <c r="G106"/>
    </row>
    <row r="107" spans="1:7" x14ac:dyDescent="0.25">
      <c r="A107" t="s">
        <v>180</v>
      </c>
      <c r="B107" s="5">
        <v>5</v>
      </c>
      <c r="C107" s="5">
        <v>2</v>
      </c>
      <c r="D107" s="6">
        <v>6000</v>
      </c>
      <c r="E107" s="6">
        <v>2060</v>
      </c>
      <c r="F107" s="4">
        <v>4934</v>
      </c>
      <c r="G107"/>
    </row>
    <row r="108" spans="1:7" x14ac:dyDescent="0.25">
      <c r="A108" t="s">
        <v>181</v>
      </c>
      <c r="B108" s="5">
        <v>10</v>
      </c>
      <c r="C108" s="5">
        <v>0</v>
      </c>
      <c r="D108" s="6">
        <v>12000</v>
      </c>
      <c r="E108" s="6">
        <v>0</v>
      </c>
      <c r="F108" s="4">
        <v>9094.9700000000012</v>
      </c>
      <c r="G108"/>
    </row>
    <row r="109" spans="1:7" x14ac:dyDescent="0.25">
      <c r="A109" t="s">
        <v>83</v>
      </c>
      <c r="B109" s="5">
        <v>4</v>
      </c>
      <c r="C109" s="5">
        <v>2</v>
      </c>
      <c r="D109" s="6">
        <v>4800</v>
      </c>
      <c r="E109" s="6">
        <v>1720</v>
      </c>
      <c r="F109" s="4">
        <v>3867.01</v>
      </c>
      <c r="G109"/>
    </row>
    <row r="110" spans="1:7" x14ac:dyDescent="0.25">
      <c r="A110" t="s">
        <v>182</v>
      </c>
      <c r="B110" s="5">
        <v>6</v>
      </c>
      <c r="C110" s="5">
        <v>0</v>
      </c>
      <c r="D110" s="6">
        <v>7200</v>
      </c>
      <c r="E110" s="6">
        <v>0</v>
      </c>
      <c r="F110" s="4">
        <v>5867.9</v>
      </c>
      <c r="G110"/>
    </row>
    <row r="111" spans="1:7" x14ac:dyDescent="0.25">
      <c r="A111" t="s">
        <v>84</v>
      </c>
      <c r="B111" s="5">
        <v>6</v>
      </c>
      <c r="C111" s="5">
        <v>0</v>
      </c>
      <c r="D111" s="6">
        <v>7200</v>
      </c>
      <c r="E111" s="6">
        <v>0</v>
      </c>
      <c r="F111" s="4">
        <v>5474.2599999999984</v>
      </c>
      <c r="G111"/>
    </row>
    <row r="112" spans="1:7" x14ac:dyDescent="0.25">
      <c r="A112" t="s">
        <v>85</v>
      </c>
      <c r="B112" s="5">
        <v>3</v>
      </c>
      <c r="C112" s="5">
        <v>8</v>
      </c>
      <c r="D112" s="6">
        <v>3600</v>
      </c>
      <c r="E112" s="6">
        <v>9600</v>
      </c>
      <c r="F112" s="4">
        <v>2779.2999999999993</v>
      </c>
      <c r="G112"/>
    </row>
    <row r="113" spans="1:7" x14ac:dyDescent="0.25">
      <c r="A113" t="s">
        <v>86</v>
      </c>
      <c r="B113" s="5">
        <v>6</v>
      </c>
      <c r="C113" s="5">
        <v>0</v>
      </c>
      <c r="D113" s="6">
        <v>7200</v>
      </c>
      <c r="E113" s="6">
        <v>0</v>
      </c>
      <c r="F113" s="4">
        <v>5427.119999999999</v>
      </c>
      <c r="G113"/>
    </row>
    <row r="114" spans="1:7" x14ac:dyDescent="0.25">
      <c r="A114" t="s">
        <v>87</v>
      </c>
      <c r="B114" s="5">
        <v>8</v>
      </c>
      <c r="C114" s="5">
        <v>0</v>
      </c>
      <c r="D114" s="6">
        <v>9600</v>
      </c>
      <c r="E114" s="6">
        <v>0</v>
      </c>
      <c r="F114" s="4">
        <v>6986.0400000000009</v>
      </c>
      <c r="G114"/>
    </row>
    <row r="115" spans="1:7" x14ac:dyDescent="0.25">
      <c r="A115" t="s">
        <v>88</v>
      </c>
      <c r="B115" s="5">
        <v>4</v>
      </c>
      <c r="C115" s="5">
        <v>0</v>
      </c>
      <c r="D115" s="6">
        <v>4800</v>
      </c>
      <c r="E115" s="6">
        <v>0</v>
      </c>
      <c r="F115" s="4">
        <v>4000</v>
      </c>
      <c r="G115"/>
    </row>
    <row r="116" spans="1:7" x14ac:dyDescent="0.25">
      <c r="A116" t="s">
        <v>89</v>
      </c>
      <c r="B116" s="5">
        <v>1</v>
      </c>
      <c r="C116" s="5">
        <v>8</v>
      </c>
      <c r="D116" s="6">
        <v>1200</v>
      </c>
      <c r="E116" s="6">
        <v>11060</v>
      </c>
      <c r="F116" s="4">
        <v>1000</v>
      </c>
      <c r="G116"/>
    </row>
    <row r="117" spans="1:7" x14ac:dyDescent="0.25">
      <c r="A117" t="s">
        <v>90</v>
      </c>
      <c r="B117" s="5">
        <v>4</v>
      </c>
      <c r="C117" s="5">
        <v>0</v>
      </c>
      <c r="D117" s="6">
        <v>4800</v>
      </c>
      <c r="E117" s="6">
        <v>0</v>
      </c>
      <c r="F117" s="4">
        <v>4000</v>
      </c>
      <c r="G117"/>
    </row>
    <row r="118" spans="1:7" x14ac:dyDescent="0.25">
      <c r="A118" t="s">
        <v>91</v>
      </c>
      <c r="B118" s="5"/>
      <c r="C118" s="5">
        <v>6</v>
      </c>
      <c r="D118" s="6"/>
      <c r="E118" s="6">
        <v>7200</v>
      </c>
      <c r="F118" s="4"/>
      <c r="G118"/>
    </row>
    <row r="119" spans="1:7" x14ac:dyDescent="0.25">
      <c r="A119" t="s">
        <v>92</v>
      </c>
      <c r="B119" s="5">
        <v>4</v>
      </c>
      <c r="C119" s="5">
        <v>2</v>
      </c>
      <c r="D119" s="6">
        <v>4800</v>
      </c>
      <c r="E119" s="6">
        <v>2400</v>
      </c>
      <c r="F119" s="4">
        <v>3612.7299999999996</v>
      </c>
      <c r="G119"/>
    </row>
    <row r="120" spans="1:7" x14ac:dyDescent="0.25">
      <c r="A120" t="s">
        <v>93</v>
      </c>
      <c r="B120" s="5">
        <v>4</v>
      </c>
      <c r="C120" s="5">
        <v>0</v>
      </c>
      <c r="D120" s="6">
        <v>4800</v>
      </c>
      <c r="E120" s="6">
        <v>0</v>
      </c>
      <c r="F120" s="4">
        <v>3932.3099999999995</v>
      </c>
      <c r="G120"/>
    </row>
    <row r="121" spans="1:7" x14ac:dyDescent="0.25">
      <c r="A121" t="s">
        <v>94</v>
      </c>
      <c r="B121" s="5">
        <v>2</v>
      </c>
      <c r="C121" s="5">
        <v>3</v>
      </c>
      <c r="D121" s="6">
        <v>2400</v>
      </c>
      <c r="E121" s="6">
        <v>3260</v>
      </c>
      <c r="F121" s="4">
        <v>2000</v>
      </c>
      <c r="G121"/>
    </row>
    <row r="122" spans="1:7" x14ac:dyDescent="0.25">
      <c r="A122" t="s">
        <v>95</v>
      </c>
      <c r="B122" s="5">
        <v>4</v>
      </c>
      <c r="C122" s="5">
        <v>0</v>
      </c>
      <c r="D122" s="6">
        <v>4800</v>
      </c>
      <c r="E122" s="6">
        <v>0</v>
      </c>
      <c r="F122" s="4">
        <v>3918.869999999999</v>
      </c>
      <c r="G122"/>
    </row>
    <row r="123" spans="1:7" x14ac:dyDescent="0.25">
      <c r="A123" t="s">
        <v>96</v>
      </c>
      <c r="B123" s="5">
        <v>2</v>
      </c>
      <c r="C123" s="5">
        <v>3</v>
      </c>
      <c r="D123" s="6">
        <v>2400</v>
      </c>
      <c r="E123" s="6">
        <v>3260</v>
      </c>
      <c r="F123" s="4">
        <v>2000</v>
      </c>
      <c r="G123"/>
    </row>
    <row r="124" spans="1:7" x14ac:dyDescent="0.25">
      <c r="A124" t="s">
        <v>98</v>
      </c>
      <c r="B124" s="5">
        <v>5</v>
      </c>
      <c r="C124" s="5">
        <v>1</v>
      </c>
      <c r="D124" s="6">
        <v>6000</v>
      </c>
      <c r="E124" s="6">
        <v>1200</v>
      </c>
      <c r="F124" s="4">
        <v>4933.119999999999</v>
      </c>
      <c r="G124"/>
    </row>
    <row r="125" spans="1:7" x14ac:dyDescent="0.25">
      <c r="A125" t="s">
        <v>99</v>
      </c>
      <c r="B125" s="5">
        <v>3</v>
      </c>
      <c r="C125" s="5">
        <v>1</v>
      </c>
      <c r="D125" s="6">
        <v>3600</v>
      </c>
      <c r="E125" s="6">
        <v>1200</v>
      </c>
      <c r="F125" s="4">
        <v>2917</v>
      </c>
      <c r="G125"/>
    </row>
    <row r="126" spans="1:7" x14ac:dyDescent="0.25">
      <c r="A126" t="s">
        <v>100</v>
      </c>
      <c r="B126" s="5">
        <v>4</v>
      </c>
      <c r="C126" s="5">
        <v>2</v>
      </c>
      <c r="D126" s="6">
        <v>4800</v>
      </c>
      <c r="E126" s="6">
        <v>2400</v>
      </c>
      <c r="F126" s="4">
        <v>3560</v>
      </c>
      <c r="G126"/>
    </row>
    <row r="127" spans="1:7" x14ac:dyDescent="0.25">
      <c r="A127" t="s">
        <v>101</v>
      </c>
      <c r="B127" s="5">
        <v>3</v>
      </c>
      <c r="C127" s="5">
        <v>2</v>
      </c>
      <c r="D127" s="6">
        <v>3600</v>
      </c>
      <c r="E127" s="6">
        <v>2060</v>
      </c>
      <c r="F127" s="4">
        <v>3000</v>
      </c>
      <c r="G127"/>
    </row>
    <row r="128" spans="1:7" x14ac:dyDescent="0.25">
      <c r="A128" t="s">
        <v>102</v>
      </c>
      <c r="B128" s="5">
        <v>5</v>
      </c>
      <c r="C128" s="5">
        <v>1</v>
      </c>
      <c r="D128" s="6">
        <v>6000</v>
      </c>
      <c r="E128" s="6">
        <v>1200</v>
      </c>
      <c r="F128" s="4">
        <v>5000</v>
      </c>
      <c r="G128"/>
    </row>
    <row r="129" spans="1:7" x14ac:dyDescent="0.25">
      <c r="A129" t="s">
        <v>103</v>
      </c>
      <c r="B129" s="5">
        <v>4</v>
      </c>
      <c r="C129" s="5">
        <v>6</v>
      </c>
      <c r="D129" s="6">
        <v>4800</v>
      </c>
      <c r="E129" s="6">
        <v>7200</v>
      </c>
      <c r="F129" s="4">
        <v>3951.42</v>
      </c>
      <c r="G129"/>
    </row>
    <row r="130" spans="1:7" x14ac:dyDescent="0.25">
      <c r="A130" t="s">
        <v>104</v>
      </c>
      <c r="B130" s="5">
        <v>4</v>
      </c>
      <c r="C130" s="5">
        <v>1</v>
      </c>
      <c r="D130" s="6">
        <v>4800</v>
      </c>
      <c r="E130" s="6">
        <v>860</v>
      </c>
      <c r="F130" s="4">
        <v>3986.8600000000006</v>
      </c>
      <c r="G130"/>
    </row>
    <row r="131" spans="1:7" x14ac:dyDescent="0.25">
      <c r="A131" t="s">
        <v>184</v>
      </c>
      <c r="B131" s="5">
        <v>13</v>
      </c>
      <c r="C131" s="5">
        <v>7</v>
      </c>
      <c r="D131" s="6">
        <v>15260</v>
      </c>
      <c r="E131" s="6">
        <v>8060</v>
      </c>
      <c r="F131" s="4">
        <v>11169.869999999999</v>
      </c>
      <c r="G131"/>
    </row>
    <row r="132" spans="1:7" x14ac:dyDescent="0.25">
      <c r="A132" t="s">
        <v>105</v>
      </c>
      <c r="B132" s="5">
        <v>2</v>
      </c>
      <c r="C132" s="5">
        <v>0</v>
      </c>
      <c r="D132" s="6">
        <v>2400</v>
      </c>
      <c r="E132" s="6">
        <v>0</v>
      </c>
      <c r="F132" s="4">
        <v>1560</v>
      </c>
      <c r="G132"/>
    </row>
    <row r="133" spans="1:7" x14ac:dyDescent="0.25">
      <c r="A133" t="s">
        <v>106</v>
      </c>
      <c r="B133" s="5">
        <v>9</v>
      </c>
      <c r="C133" s="5">
        <v>3</v>
      </c>
      <c r="D133" s="6">
        <v>10800</v>
      </c>
      <c r="E133" s="6">
        <v>2920</v>
      </c>
      <c r="F133" s="4">
        <v>8558.09</v>
      </c>
      <c r="G133"/>
    </row>
    <row r="134" spans="1:7" x14ac:dyDescent="0.25">
      <c r="A134" t="s">
        <v>107</v>
      </c>
      <c r="B134" s="5">
        <v>4</v>
      </c>
      <c r="C134" s="5">
        <v>0</v>
      </c>
      <c r="D134" s="6">
        <v>4800</v>
      </c>
      <c r="E134" s="6">
        <v>0</v>
      </c>
      <c r="F134" s="4">
        <v>3866.619999999999</v>
      </c>
      <c r="G134"/>
    </row>
    <row r="135" spans="1:7" x14ac:dyDescent="0.25">
      <c r="A135" t="s">
        <v>108</v>
      </c>
      <c r="B135" s="5">
        <v>6</v>
      </c>
      <c r="C135" s="5">
        <v>0</v>
      </c>
      <c r="D135" s="6">
        <v>7200</v>
      </c>
      <c r="E135" s="6">
        <v>0</v>
      </c>
      <c r="F135" s="4">
        <v>5934</v>
      </c>
      <c r="G135"/>
    </row>
    <row r="136" spans="1:7" x14ac:dyDescent="0.25">
      <c r="A136" t="s">
        <v>109</v>
      </c>
      <c r="B136" s="5">
        <v>4</v>
      </c>
      <c r="C136" s="5">
        <v>1</v>
      </c>
      <c r="D136" s="6">
        <v>4800</v>
      </c>
      <c r="E136" s="6">
        <v>860</v>
      </c>
      <c r="F136" s="4">
        <v>3560</v>
      </c>
      <c r="G136"/>
    </row>
    <row r="137" spans="1:7" x14ac:dyDescent="0.25">
      <c r="A137" t="s">
        <v>110</v>
      </c>
      <c r="B137" s="5">
        <v>6</v>
      </c>
      <c r="C137" s="5">
        <v>1</v>
      </c>
      <c r="D137" s="6">
        <v>7200</v>
      </c>
      <c r="E137" s="6">
        <v>860</v>
      </c>
      <c r="F137" s="4">
        <v>5493.66</v>
      </c>
      <c r="G137"/>
    </row>
    <row r="138" spans="1:7" x14ac:dyDescent="0.25">
      <c r="A138" t="s">
        <v>134</v>
      </c>
      <c r="B138" s="5">
        <v>546</v>
      </c>
      <c r="C138" s="5">
        <v>195</v>
      </c>
      <c r="D138" s="6">
        <v>655740</v>
      </c>
      <c r="E138" s="6">
        <v>227060</v>
      </c>
      <c r="F138" s="4">
        <v>502497.44000000064</v>
      </c>
      <c r="G138"/>
    </row>
    <row r="139" spans="1:7" x14ac:dyDescent="0.25">
      <c r="D139"/>
      <c r="E139"/>
      <c r="F139"/>
      <c r="G139"/>
    </row>
    <row r="140" spans="1:7" x14ac:dyDescent="0.25">
      <c r="D140"/>
      <c r="E140"/>
      <c r="F140"/>
      <c r="G140"/>
    </row>
    <row r="141" spans="1:7" x14ac:dyDescent="0.25">
      <c r="D141"/>
      <c r="E141"/>
      <c r="F141"/>
      <c r="G141"/>
    </row>
    <row r="142" spans="1:7" x14ac:dyDescent="0.25">
      <c r="D142"/>
      <c r="E142"/>
      <c r="F142"/>
      <c r="G142"/>
    </row>
    <row r="143" spans="1:7" x14ac:dyDescent="0.25">
      <c r="D143"/>
      <c r="E143"/>
      <c r="F143"/>
      <c r="G143"/>
    </row>
    <row r="144" spans="1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  <row r="148" spans="4:7" x14ac:dyDescent="0.25">
      <c r="D148"/>
      <c r="E148"/>
      <c r="F148"/>
      <c r="G148"/>
    </row>
    <row r="149" spans="4:7" x14ac:dyDescent="0.25">
      <c r="D149"/>
      <c r="E149"/>
      <c r="F149"/>
      <c r="G149"/>
    </row>
    <row r="150" spans="4:7" x14ac:dyDescent="0.25">
      <c r="D150"/>
      <c r="E150"/>
      <c r="F150"/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  <row r="160" spans="4:7" x14ac:dyDescent="0.25">
      <c r="D160"/>
      <c r="E160"/>
      <c r="F160"/>
      <c r="G160"/>
    </row>
    <row r="161" spans="4:7" x14ac:dyDescent="0.25">
      <c r="D161"/>
      <c r="E161"/>
      <c r="F161"/>
      <c r="G161"/>
    </row>
    <row r="162" spans="4:7" x14ac:dyDescent="0.25">
      <c r="D162"/>
      <c r="E162"/>
      <c r="F162"/>
      <c r="G162"/>
    </row>
    <row r="163" spans="4:7" x14ac:dyDescent="0.25">
      <c r="D163"/>
      <c r="E163"/>
      <c r="F163"/>
      <c r="G163"/>
    </row>
    <row r="164" spans="4:7" x14ac:dyDescent="0.25">
      <c r="D164"/>
      <c r="E164"/>
      <c r="F164"/>
      <c r="G164"/>
    </row>
    <row r="165" spans="4:7" x14ac:dyDescent="0.25">
      <c r="D165"/>
      <c r="E165"/>
      <c r="F165"/>
      <c r="G165"/>
    </row>
    <row r="166" spans="4:7" x14ac:dyDescent="0.25">
      <c r="D166"/>
      <c r="E166"/>
      <c r="F166"/>
      <c r="G166"/>
    </row>
    <row r="167" spans="4:7" x14ac:dyDescent="0.25">
      <c r="D167"/>
      <c r="E167"/>
      <c r="F167"/>
      <c r="G167"/>
    </row>
    <row r="168" spans="4:7" x14ac:dyDescent="0.25">
      <c r="D168"/>
      <c r="E168"/>
      <c r="F168"/>
      <c r="G168"/>
    </row>
    <row r="169" spans="4:7" x14ac:dyDescent="0.25">
      <c r="D169"/>
      <c r="E169"/>
      <c r="F169"/>
      <c r="G169"/>
    </row>
    <row r="170" spans="4:7" x14ac:dyDescent="0.25">
      <c r="D170"/>
      <c r="E170"/>
      <c r="F170"/>
      <c r="G170"/>
    </row>
    <row r="171" spans="4:7" x14ac:dyDescent="0.25">
      <c r="D171"/>
      <c r="E171"/>
      <c r="F171"/>
      <c r="G171"/>
    </row>
    <row r="172" spans="4:7" x14ac:dyDescent="0.25">
      <c r="D172"/>
      <c r="E172"/>
      <c r="F172"/>
      <c r="G172"/>
    </row>
    <row r="173" spans="4:7" x14ac:dyDescent="0.25">
      <c r="D173"/>
      <c r="E173"/>
      <c r="F173"/>
      <c r="G173"/>
    </row>
    <row r="174" spans="4:7" x14ac:dyDescent="0.25">
      <c r="D174"/>
      <c r="E174"/>
      <c r="F174"/>
      <c r="G174"/>
    </row>
    <row r="175" spans="4:7" x14ac:dyDescent="0.25">
      <c r="D175"/>
      <c r="E175"/>
      <c r="F175"/>
      <c r="G175"/>
    </row>
    <row r="176" spans="4:7" x14ac:dyDescent="0.25">
      <c r="D176"/>
      <c r="E176"/>
      <c r="F176"/>
      <c r="G176"/>
    </row>
    <row r="177" spans="4:7" x14ac:dyDescent="0.25">
      <c r="D177"/>
      <c r="E177"/>
      <c r="F177"/>
      <c r="G177"/>
    </row>
    <row r="178" spans="4:7" x14ac:dyDescent="0.25">
      <c r="D178"/>
      <c r="E178"/>
      <c r="F178"/>
      <c r="G178"/>
    </row>
    <row r="179" spans="4:7" x14ac:dyDescent="0.25">
      <c r="D179"/>
      <c r="E179"/>
      <c r="F179"/>
      <c r="G179"/>
    </row>
    <row r="180" spans="4:7" x14ac:dyDescent="0.25">
      <c r="D180"/>
      <c r="E180"/>
      <c r="F180"/>
      <c r="G180"/>
    </row>
    <row r="181" spans="4:7" x14ac:dyDescent="0.25">
      <c r="D181"/>
      <c r="E181"/>
      <c r="F181"/>
      <c r="G181"/>
    </row>
    <row r="182" spans="4:7" x14ac:dyDescent="0.25">
      <c r="D182"/>
      <c r="E182"/>
      <c r="F182"/>
      <c r="G182"/>
    </row>
    <row r="183" spans="4:7" x14ac:dyDescent="0.25">
      <c r="D183"/>
      <c r="E183"/>
      <c r="F183"/>
      <c r="G183"/>
    </row>
    <row r="184" spans="4:7" x14ac:dyDescent="0.25">
      <c r="D184"/>
      <c r="E184"/>
      <c r="F184"/>
      <c r="G184"/>
    </row>
    <row r="185" spans="4:7" x14ac:dyDescent="0.25">
      <c r="D185"/>
      <c r="E185"/>
      <c r="F185"/>
      <c r="G185"/>
    </row>
    <row r="186" spans="4:7" x14ac:dyDescent="0.25">
      <c r="D186"/>
      <c r="E186"/>
      <c r="F186"/>
      <c r="G186"/>
    </row>
    <row r="187" spans="4:7" x14ac:dyDescent="0.25">
      <c r="D187"/>
      <c r="E187"/>
      <c r="F187"/>
      <c r="G187"/>
    </row>
    <row r="188" spans="4:7" x14ac:dyDescent="0.25">
      <c r="D188"/>
      <c r="E188"/>
      <c r="F188"/>
      <c r="G188"/>
    </row>
    <row r="189" spans="4:7" x14ac:dyDescent="0.25">
      <c r="D189"/>
      <c r="E189"/>
      <c r="F189"/>
      <c r="G189"/>
    </row>
    <row r="190" spans="4:7" x14ac:dyDescent="0.25">
      <c r="D190"/>
      <c r="E190"/>
      <c r="F190"/>
      <c r="G190"/>
    </row>
    <row r="191" spans="4:7" x14ac:dyDescent="0.25">
      <c r="D191"/>
      <c r="E191"/>
      <c r="F191"/>
      <c r="G191"/>
    </row>
    <row r="192" spans="4:7" x14ac:dyDescent="0.25">
      <c r="D192"/>
      <c r="E192"/>
      <c r="F192"/>
      <c r="G192"/>
    </row>
    <row r="193" spans="4:7" x14ac:dyDescent="0.25">
      <c r="D193"/>
      <c r="E193"/>
      <c r="F193"/>
      <c r="G193"/>
    </row>
    <row r="194" spans="4:7" x14ac:dyDescent="0.25">
      <c r="D194"/>
      <c r="E194"/>
      <c r="F194"/>
      <c r="G194"/>
    </row>
    <row r="195" spans="4:7" x14ac:dyDescent="0.25">
      <c r="D195"/>
      <c r="E195"/>
      <c r="F195"/>
      <c r="G195"/>
    </row>
    <row r="196" spans="4:7" x14ac:dyDescent="0.25">
      <c r="D196"/>
      <c r="E196"/>
      <c r="F196"/>
      <c r="G196"/>
    </row>
    <row r="197" spans="4:7" x14ac:dyDescent="0.25">
      <c r="D197"/>
      <c r="E197"/>
      <c r="F197"/>
      <c r="G197"/>
    </row>
    <row r="198" spans="4:7" x14ac:dyDescent="0.25">
      <c r="D198"/>
      <c r="E198"/>
      <c r="F198"/>
      <c r="G198"/>
    </row>
    <row r="199" spans="4:7" x14ac:dyDescent="0.25">
      <c r="D199"/>
      <c r="E199"/>
      <c r="F199"/>
      <c r="G199"/>
    </row>
    <row r="200" spans="4:7" x14ac:dyDescent="0.25">
      <c r="D200"/>
      <c r="E200"/>
      <c r="F200"/>
      <c r="G200"/>
    </row>
    <row r="201" spans="4:7" x14ac:dyDescent="0.25">
      <c r="D201"/>
      <c r="E201"/>
      <c r="F201"/>
      <c r="G201"/>
    </row>
    <row r="202" spans="4:7" x14ac:dyDescent="0.25">
      <c r="D202"/>
      <c r="E202"/>
      <c r="F202"/>
      <c r="G202"/>
    </row>
    <row r="203" spans="4:7" x14ac:dyDescent="0.25">
      <c r="D203"/>
      <c r="E203"/>
      <c r="F203"/>
      <c r="G203"/>
    </row>
    <row r="204" spans="4:7" x14ac:dyDescent="0.25">
      <c r="D204"/>
      <c r="E204"/>
      <c r="F204"/>
      <c r="G204"/>
    </row>
    <row r="205" spans="4:7" x14ac:dyDescent="0.25">
      <c r="D205"/>
      <c r="E205"/>
      <c r="F205"/>
      <c r="G205"/>
    </row>
    <row r="206" spans="4:7" x14ac:dyDescent="0.25">
      <c r="D206"/>
      <c r="E206"/>
      <c r="F206"/>
      <c r="G206"/>
    </row>
    <row r="207" spans="4:7" x14ac:dyDescent="0.25">
      <c r="D207"/>
      <c r="E207"/>
      <c r="F207"/>
      <c r="G207"/>
    </row>
    <row r="208" spans="4:7" x14ac:dyDescent="0.25">
      <c r="D208"/>
      <c r="E208"/>
      <c r="F208"/>
      <c r="G208"/>
    </row>
    <row r="209" spans="4:7" x14ac:dyDescent="0.25">
      <c r="D209"/>
      <c r="E209"/>
      <c r="F209"/>
      <c r="G209"/>
    </row>
    <row r="210" spans="4:7" x14ac:dyDescent="0.25">
      <c r="D210"/>
      <c r="E210"/>
      <c r="F210"/>
      <c r="G210"/>
    </row>
    <row r="211" spans="4:7" x14ac:dyDescent="0.25">
      <c r="D211"/>
      <c r="E211"/>
      <c r="F211"/>
      <c r="G211"/>
    </row>
    <row r="212" spans="4:7" x14ac:dyDescent="0.25">
      <c r="D212"/>
      <c r="E212"/>
      <c r="F212"/>
      <c r="G212"/>
    </row>
    <row r="213" spans="4:7" x14ac:dyDescent="0.25">
      <c r="D213"/>
      <c r="E213"/>
      <c r="F213"/>
      <c r="G213"/>
    </row>
    <row r="214" spans="4:7" x14ac:dyDescent="0.25">
      <c r="D214"/>
      <c r="E214"/>
      <c r="F214"/>
      <c r="G214"/>
    </row>
    <row r="215" spans="4:7" x14ac:dyDescent="0.25">
      <c r="D215"/>
      <c r="E215"/>
      <c r="F215"/>
      <c r="G215"/>
    </row>
    <row r="216" spans="4:7" x14ac:dyDescent="0.25">
      <c r="D216"/>
      <c r="E216"/>
      <c r="F216"/>
      <c r="G216"/>
    </row>
    <row r="217" spans="4:7" x14ac:dyDescent="0.25">
      <c r="D217"/>
      <c r="E217"/>
      <c r="F217"/>
      <c r="G217"/>
    </row>
    <row r="218" spans="4:7" x14ac:dyDescent="0.25">
      <c r="D218"/>
      <c r="E218"/>
      <c r="F218"/>
      <c r="G218"/>
    </row>
    <row r="219" spans="4:7" x14ac:dyDescent="0.25">
      <c r="D219"/>
      <c r="E219"/>
      <c r="F219"/>
      <c r="G219"/>
    </row>
    <row r="220" spans="4:7" x14ac:dyDescent="0.25">
      <c r="D220"/>
      <c r="E220"/>
      <c r="F220"/>
      <c r="G220"/>
    </row>
    <row r="221" spans="4:7" x14ac:dyDescent="0.25">
      <c r="D221"/>
      <c r="E221"/>
      <c r="F221"/>
      <c r="G221"/>
    </row>
    <row r="222" spans="4:7" x14ac:dyDescent="0.25">
      <c r="D222"/>
      <c r="E222"/>
      <c r="F222"/>
      <c r="G222"/>
    </row>
    <row r="223" spans="4:7" x14ac:dyDescent="0.25">
      <c r="D223"/>
      <c r="E223"/>
      <c r="F223"/>
      <c r="G223"/>
    </row>
    <row r="224" spans="4:7" x14ac:dyDescent="0.25">
      <c r="D224"/>
      <c r="E224"/>
      <c r="F224"/>
      <c r="G224"/>
    </row>
    <row r="225" spans="4:7" x14ac:dyDescent="0.25">
      <c r="D225"/>
      <c r="E225"/>
      <c r="F225"/>
      <c r="G225"/>
    </row>
    <row r="226" spans="4:7" x14ac:dyDescent="0.25">
      <c r="D226"/>
      <c r="E226"/>
      <c r="F226"/>
      <c r="G226"/>
    </row>
    <row r="227" spans="4:7" x14ac:dyDescent="0.25">
      <c r="D227"/>
      <c r="E227"/>
      <c r="F227"/>
      <c r="G227"/>
    </row>
    <row r="228" spans="4:7" x14ac:dyDescent="0.25">
      <c r="D228"/>
      <c r="E228"/>
      <c r="F228"/>
      <c r="G228"/>
    </row>
    <row r="229" spans="4:7" x14ac:dyDescent="0.25">
      <c r="D229"/>
      <c r="E229"/>
      <c r="F229"/>
      <c r="G229"/>
    </row>
    <row r="230" spans="4:7" x14ac:dyDescent="0.25">
      <c r="D230"/>
      <c r="E230"/>
      <c r="F230"/>
      <c r="G230"/>
    </row>
    <row r="231" spans="4:7" x14ac:dyDescent="0.25">
      <c r="D231"/>
      <c r="E231"/>
      <c r="F231"/>
      <c r="G231"/>
    </row>
    <row r="232" spans="4:7" x14ac:dyDescent="0.25">
      <c r="D232"/>
      <c r="E232"/>
      <c r="F232"/>
      <c r="G232"/>
    </row>
    <row r="233" spans="4:7" x14ac:dyDescent="0.25">
      <c r="D233"/>
      <c r="E233"/>
      <c r="F233"/>
      <c r="G233"/>
    </row>
    <row r="234" spans="4:7" x14ac:dyDescent="0.25">
      <c r="D234"/>
      <c r="E234"/>
      <c r="F234"/>
      <c r="G234"/>
    </row>
    <row r="235" spans="4:7" x14ac:dyDescent="0.25">
      <c r="D235"/>
      <c r="E235"/>
      <c r="F235"/>
      <c r="G235"/>
    </row>
    <row r="236" spans="4:7" x14ac:dyDescent="0.25">
      <c r="D236"/>
      <c r="E236"/>
      <c r="F236"/>
      <c r="G236"/>
    </row>
    <row r="237" spans="4:7" x14ac:dyDescent="0.25">
      <c r="D237"/>
      <c r="E237"/>
      <c r="F237"/>
      <c r="G237"/>
    </row>
    <row r="238" spans="4:7" x14ac:dyDescent="0.25">
      <c r="D238"/>
      <c r="E238"/>
      <c r="F238"/>
      <c r="G238"/>
    </row>
    <row r="239" spans="4:7" x14ac:dyDescent="0.25">
      <c r="D239"/>
      <c r="E239"/>
      <c r="F239"/>
      <c r="G239"/>
    </row>
    <row r="240" spans="4:7" x14ac:dyDescent="0.25">
      <c r="D240"/>
      <c r="E240"/>
      <c r="F240"/>
      <c r="G240"/>
    </row>
    <row r="241" spans="4:7" x14ac:dyDescent="0.25">
      <c r="D241"/>
      <c r="E241"/>
      <c r="F241"/>
      <c r="G241"/>
    </row>
    <row r="242" spans="4:7" x14ac:dyDescent="0.25">
      <c r="D242"/>
      <c r="E242"/>
      <c r="F242"/>
      <c r="G242"/>
    </row>
    <row r="243" spans="4:7" x14ac:dyDescent="0.25">
      <c r="D243"/>
      <c r="E243"/>
      <c r="F243"/>
      <c r="G243"/>
    </row>
    <row r="244" spans="4:7" x14ac:dyDescent="0.25">
      <c r="D244"/>
      <c r="E244"/>
      <c r="F244"/>
      <c r="G244"/>
    </row>
    <row r="245" spans="4:7" x14ac:dyDescent="0.25">
      <c r="D245"/>
      <c r="E245"/>
      <c r="F245"/>
      <c r="G245"/>
    </row>
    <row r="246" spans="4:7" x14ac:dyDescent="0.25">
      <c r="D246"/>
      <c r="E246"/>
      <c r="F246"/>
      <c r="G246"/>
    </row>
    <row r="247" spans="4:7" x14ac:dyDescent="0.25">
      <c r="D247"/>
      <c r="E247"/>
      <c r="F247"/>
      <c r="G247"/>
    </row>
    <row r="248" spans="4:7" x14ac:dyDescent="0.25">
      <c r="D248"/>
      <c r="E248"/>
      <c r="F248"/>
      <c r="G248"/>
    </row>
    <row r="249" spans="4:7" x14ac:dyDescent="0.25">
      <c r="D249"/>
      <c r="E249"/>
      <c r="F249"/>
      <c r="G249"/>
    </row>
    <row r="250" spans="4:7" x14ac:dyDescent="0.25">
      <c r="D250"/>
      <c r="E250"/>
      <c r="F250"/>
      <c r="G250"/>
    </row>
    <row r="251" spans="4:7" x14ac:dyDescent="0.25">
      <c r="D251"/>
      <c r="E251"/>
      <c r="F251"/>
      <c r="G251"/>
    </row>
    <row r="252" spans="4:7" x14ac:dyDescent="0.25">
      <c r="D252"/>
      <c r="E252"/>
      <c r="F252"/>
      <c r="G252"/>
    </row>
    <row r="253" spans="4:7" x14ac:dyDescent="0.25">
      <c r="D253"/>
      <c r="E253"/>
      <c r="F253"/>
      <c r="G253"/>
    </row>
    <row r="254" spans="4:7" x14ac:dyDescent="0.25">
      <c r="D254"/>
      <c r="E254"/>
      <c r="F254"/>
      <c r="G254"/>
    </row>
    <row r="255" spans="4:7" x14ac:dyDescent="0.25">
      <c r="D255"/>
      <c r="E255"/>
      <c r="F255"/>
      <c r="G255"/>
    </row>
    <row r="256" spans="4:7" x14ac:dyDescent="0.25">
      <c r="D256"/>
      <c r="E256"/>
      <c r="F256"/>
      <c r="G256"/>
    </row>
    <row r="257" spans="4:7" x14ac:dyDescent="0.25">
      <c r="D257"/>
      <c r="E257"/>
      <c r="F257"/>
      <c r="G257"/>
    </row>
    <row r="258" spans="4:7" x14ac:dyDescent="0.25">
      <c r="D258"/>
      <c r="E258"/>
      <c r="F258"/>
      <c r="G258"/>
    </row>
    <row r="259" spans="4:7" x14ac:dyDescent="0.25">
      <c r="D259"/>
      <c r="E259"/>
      <c r="F259"/>
      <c r="G259"/>
    </row>
    <row r="260" spans="4:7" x14ac:dyDescent="0.25">
      <c r="D260"/>
      <c r="E260"/>
      <c r="F260"/>
      <c r="G260"/>
    </row>
    <row r="261" spans="4:7" x14ac:dyDescent="0.25">
      <c r="D261"/>
      <c r="E261"/>
      <c r="F261"/>
      <c r="G261"/>
    </row>
    <row r="262" spans="4:7" x14ac:dyDescent="0.25">
      <c r="D262"/>
      <c r="E262"/>
      <c r="F262"/>
      <c r="G262"/>
    </row>
    <row r="263" spans="4:7" x14ac:dyDescent="0.25">
      <c r="D263"/>
      <c r="E263"/>
      <c r="F263"/>
      <c r="G263"/>
    </row>
    <row r="264" spans="4:7" x14ac:dyDescent="0.25">
      <c r="D264"/>
      <c r="E264"/>
      <c r="F264"/>
      <c r="G264"/>
    </row>
    <row r="265" spans="4:7" x14ac:dyDescent="0.25">
      <c r="D265"/>
      <c r="E265"/>
      <c r="F265"/>
      <c r="G265"/>
    </row>
    <row r="266" spans="4:7" x14ac:dyDescent="0.25">
      <c r="D266"/>
      <c r="E266"/>
      <c r="F266"/>
      <c r="G266"/>
    </row>
    <row r="267" spans="4:7" x14ac:dyDescent="0.25">
      <c r="D267"/>
      <c r="E267"/>
      <c r="F267"/>
      <c r="G267"/>
    </row>
    <row r="268" spans="4:7" x14ac:dyDescent="0.25">
      <c r="D268"/>
      <c r="E268"/>
      <c r="F268"/>
      <c r="G268"/>
    </row>
    <row r="269" spans="4:7" x14ac:dyDescent="0.25">
      <c r="D269"/>
      <c r="E269"/>
      <c r="F269"/>
      <c r="G269"/>
    </row>
    <row r="270" spans="4:7" x14ac:dyDescent="0.25">
      <c r="D270"/>
      <c r="E270"/>
      <c r="F270"/>
      <c r="G270"/>
    </row>
    <row r="271" spans="4:7" x14ac:dyDescent="0.25">
      <c r="D271"/>
      <c r="E271"/>
      <c r="F271"/>
      <c r="G271"/>
    </row>
    <row r="272" spans="4:7" x14ac:dyDescent="0.25">
      <c r="D272"/>
      <c r="E272"/>
      <c r="F272"/>
      <c r="G272"/>
    </row>
    <row r="273" spans="4:7" x14ac:dyDescent="0.25">
      <c r="D273"/>
      <c r="E273"/>
      <c r="F273"/>
      <c r="G273"/>
    </row>
    <row r="274" spans="4:7" x14ac:dyDescent="0.25">
      <c r="D274"/>
      <c r="E274"/>
      <c r="F274"/>
      <c r="G274"/>
    </row>
    <row r="275" spans="4:7" x14ac:dyDescent="0.25">
      <c r="D275"/>
      <c r="E275"/>
      <c r="F275"/>
      <c r="G275"/>
    </row>
    <row r="276" spans="4:7" x14ac:dyDescent="0.25">
      <c r="D276"/>
      <c r="E276"/>
      <c r="F276"/>
      <c r="G276"/>
    </row>
    <row r="277" spans="4:7" x14ac:dyDescent="0.25">
      <c r="D277"/>
      <c r="E277"/>
      <c r="F277"/>
      <c r="G277"/>
    </row>
    <row r="278" spans="4:7" x14ac:dyDescent="0.25">
      <c r="D278"/>
      <c r="E278"/>
      <c r="F278"/>
      <c r="G278"/>
    </row>
    <row r="279" spans="4:7" x14ac:dyDescent="0.25">
      <c r="D279"/>
      <c r="E279"/>
      <c r="F279"/>
      <c r="G279"/>
    </row>
    <row r="280" spans="4:7" x14ac:dyDescent="0.25">
      <c r="D280"/>
      <c r="E280"/>
      <c r="F280"/>
      <c r="G280"/>
    </row>
    <row r="281" spans="4:7" x14ac:dyDescent="0.25">
      <c r="D281"/>
      <c r="E281"/>
      <c r="F281"/>
      <c r="G281"/>
    </row>
    <row r="282" spans="4:7" x14ac:dyDescent="0.25">
      <c r="D282"/>
      <c r="E282"/>
      <c r="F282"/>
      <c r="G282"/>
    </row>
    <row r="283" spans="4:7" x14ac:dyDescent="0.25">
      <c r="D283"/>
      <c r="E283"/>
      <c r="F283"/>
      <c r="G283"/>
    </row>
    <row r="284" spans="4:7" x14ac:dyDescent="0.25">
      <c r="D284"/>
      <c r="E284"/>
      <c r="F284"/>
      <c r="G284"/>
    </row>
    <row r="285" spans="4:7" x14ac:dyDescent="0.25">
      <c r="D285"/>
      <c r="E285"/>
      <c r="F285"/>
      <c r="G285"/>
    </row>
    <row r="286" spans="4:7" x14ac:dyDescent="0.25">
      <c r="D286"/>
      <c r="E286"/>
      <c r="F286"/>
      <c r="G286"/>
    </row>
    <row r="287" spans="4:7" x14ac:dyDescent="0.25">
      <c r="D287"/>
      <c r="E287"/>
      <c r="F287"/>
      <c r="G287"/>
    </row>
    <row r="288" spans="4:7" x14ac:dyDescent="0.25">
      <c r="D288"/>
      <c r="E288"/>
      <c r="F288"/>
      <c r="G288"/>
    </row>
    <row r="289" spans="4:7" x14ac:dyDescent="0.25">
      <c r="D289"/>
      <c r="E289"/>
      <c r="F289"/>
      <c r="G289"/>
    </row>
    <row r="290" spans="4:7" x14ac:dyDescent="0.25">
      <c r="D290"/>
      <c r="E290"/>
      <c r="F290"/>
      <c r="G290"/>
    </row>
    <row r="291" spans="4:7" x14ac:dyDescent="0.25">
      <c r="D291"/>
      <c r="E291"/>
      <c r="F291"/>
      <c r="G291"/>
    </row>
    <row r="292" spans="4:7" x14ac:dyDescent="0.25">
      <c r="D292"/>
      <c r="E292"/>
      <c r="F292"/>
      <c r="G292"/>
    </row>
    <row r="293" spans="4:7" x14ac:dyDescent="0.25">
      <c r="D293"/>
      <c r="E293"/>
      <c r="F293"/>
      <c r="G293"/>
    </row>
    <row r="294" spans="4:7" x14ac:dyDescent="0.25">
      <c r="D294"/>
      <c r="E294"/>
      <c r="F294"/>
      <c r="G294"/>
    </row>
    <row r="295" spans="4:7" x14ac:dyDescent="0.25">
      <c r="D295"/>
      <c r="E295"/>
      <c r="F295"/>
      <c r="G295"/>
    </row>
    <row r="296" spans="4:7" x14ac:dyDescent="0.25">
      <c r="D296"/>
      <c r="E296"/>
      <c r="F296"/>
      <c r="G296"/>
    </row>
    <row r="297" spans="4:7" x14ac:dyDescent="0.25">
      <c r="D297"/>
      <c r="E297"/>
      <c r="F297"/>
      <c r="G297"/>
    </row>
    <row r="298" spans="4:7" x14ac:dyDescent="0.25">
      <c r="D298"/>
      <c r="E298"/>
      <c r="F298"/>
      <c r="G298"/>
    </row>
    <row r="299" spans="4:7" x14ac:dyDescent="0.25">
      <c r="D299"/>
      <c r="E299"/>
      <c r="F299"/>
      <c r="G299"/>
    </row>
    <row r="300" spans="4:7" x14ac:dyDescent="0.25">
      <c r="D300"/>
      <c r="E300"/>
      <c r="F300"/>
      <c r="G300"/>
    </row>
    <row r="301" spans="4:7" x14ac:dyDescent="0.25">
      <c r="D301"/>
      <c r="E301"/>
      <c r="F301"/>
      <c r="G301"/>
    </row>
    <row r="302" spans="4:7" x14ac:dyDescent="0.25">
      <c r="D302"/>
      <c r="E302"/>
      <c r="F302"/>
      <c r="G302"/>
    </row>
    <row r="303" spans="4:7" x14ac:dyDescent="0.25">
      <c r="D303"/>
      <c r="E303"/>
      <c r="F303"/>
      <c r="G303"/>
    </row>
    <row r="304" spans="4:7" x14ac:dyDescent="0.25">
      <c r="D304"/>
      <c r="E304"/>
      <c r="F304"/>
      <c r="G304"/>
    </row>
    <row r="305" spans="4:7" x14ac:dyDescent="0.25">
      <c r="D305"/>
      <c r="E305"/>
      <c r="F305"/>
      <c r="G305"/>
    </row>
    <row r="306" spans="4:7" x14ac:dyDescent="0.25">
      <c r="D306"/>
      <c r="E306"/>
      <c r="F306"/>
      <c r="G306"/>
    </row>
    <row r="307" spans="4:7" x14ac:dyDescent="0.25">
      <c r="D307"/>
      <c r="E307"/>
      <c r="F307"/>
      <c r="G307"/>
    </row>
    <row r="308" spans="4:7" x14ac:dyDescent="0.25">
      <c r="D308"/>
      <c r="E308"/>
      <c r="F308"/>
      <c r="G308"/>
    </row>
    <row r="309" spans="4:7" x14ac:dyDescent="0.25">
      <c r="D309"/>
      <c r="E309"/>
      <c r="F309"/>
      <c r="G309"/>
    </row>
    <row r="310" spans="4:7" x14ac:dyDescent="0.25">
      <c r="D310"/>
      <c r="E310"/>
      <c r="F310"/>
      <c r="G310"/>
    </row>
    <row r="311" spans="4:7" x14ac:dyDescent="0.25">
      <c r="D311"/>
      <c r="E311"/>
      <c r="F311"/>
      <c r="G311"/>
    </row>
    <row r="312" spans="4:7" x14ac:dyDescent="0.25">
      <c r="D312"/>
      <c r="E312"/>
      <c r="F312"/>
      <c r="G312"/>
    </row>
    <row r="313" spans="4:7" x14ac:dyDescent="0.25">
      <c r="D313"/>
      <c r="E313"/>
      <c r="F313"/>
      <c r="G313"/>
    </row>
    <row r="314" spans="4:7" x14ac:dyDescent="0.25">
      <c r="D314"/>
      <c r="E314"/>
      <c r="F314"/>
      <c r="G314"/>
    </row>
    <row r="315" spans="4:7" x14ac:dyDescent="0.25">
      <c r="D315"/>
      <c r="E315"/>
      <c r="F315"/>
      <c r="G315"/>
    </row>
    <row r="316" spans="4:7" x14ac:dyDescent="0.25">
      <c r="D316"/>
      <c r="E316"/>
      <c r="F316"/>
      <c r="G316"/>
    </row>
    <row r="317" spans="4:7" x14ac:dyDescent="0.25">
      <c r="D317"/>
      <c r="E317"/>
      <c r="F317"/>
      <c r="G317"/>
    </row>
    <row r="318" spans="4:7" x14ac:dyDescent="0.25">
      <c r="D318"/>
      <c r="E318"/>
      <c r="F318"/>
      <c r="G318"/>
    </row>
    <row r="319" spans="4:7" x14ac:dyDescent="0.25">
      <c r="D319"/>
      <c r="E319"/>
      <c r="F319"/>
      <c r="G319"/>
    </row>
    <row r="320" spans="4:7" x14ac:dyDescent="0.25">
      <c r="D320"/>
      <c r="E320"/>
      <c r="F320"/>
      <c r="G320"/>
    </row>
    <row r="321" spans="4:7" x14ac:dyDescent="0.25">
      <c r="D321"/>
      <c r="E321"/>
      <c r="F321"/>
      <c r="G321"/>
    </row>
    <row r="322" spans="4:7" x14ac:dyDescent="0.25">
      <c r="D322"/>
      <c r="E322"/>
      <c r="F322"/>
      <c r="G322"/>
    </row>
    <row r="323" spans="4:7" x14ac:dyDescent="0.25">
      <c r="D323"/>
      <c r="E323"/>
      <c r="F323"/>
      <c r="G323"/>
    </row>
    <row r="324" spans="4:7" x14ac:dyDescent="0.25">
      <c r="D324"/>
      <c r="E324"/>
      <c r="F324"/>
      <c r="G324"/>
    </row>
    <row r="325" spans="4:7" x14ac:dyDescent="0.25">
      <c r="D325"/>
      <c r="E325"/>
      <c r="F325"/>
      <c r="G325"/>
    </row>
    <row r="326" spans="4:7" x14ac:dyDescent="0.25">
      <c r="D326"/>
      <c r="E326"/>
      <c r="F326"/>
      <c r="G326"/>
    </row>
    <row r="327" spans="4:7" x14ac:dyDescent="0.25">
      <c r="D327"/>
      <c r="E327"/>
      <c r="F327"/>
      <c r="G327"/>
    </row>
    <row r="328" spans="4:7" x14ac:dyDescent="0.25">
      <c r="D328"/>
      <c r="E328"/>
      <c r="F328"/>
      <c r="G328"/>
    </row>
    <row r="329" spans="4:7" x14ac:dyDescent="0.25">
      <c r="D329"/>
      <c r="E329"/>
      <c r="F329"/>
      <c r="G329"/>
    </row>
    <row r="330" spans="4:7" x14ac:dyDescent="0.25">
      <c r="D330"/>
      <c r="E330"/>
      <c r="F330"/>
      <c r="G330"/>
    </row>
    <row r="331" spans="4:7" x14ac:dyDescent="0.25">
      <c r="D331"/>
      <c r="E331"/>
      <c r="F331"/>
      <c r="G331"/>
    </row>
    <row r="332" spans="4:7" x14ac:dyDescent="0.25">
      <c r="D332"/>
      <c r="E332"/>
      <c r="F332"/>
      <c r="G332"/>
    </row>
    <row r="333" spans="4:7" x14ac:dyDescent="0.25">
      <c r="D333"/>
      <c r="E333"/>
      <c r="F333"/>
      <c r="G333"/>
    </row>
    <row r="334" spans="4:7" x14ac:dyDescent="0.25">
      <c r="D334"/>
      <c r="E334"/>
      <c r="F334"/>
      <c r="G334"/>
    </row>
    <row r="335" spans="4:7" x14ac:dyDescent="0.25">
      <c r="D335"/>
      <c r="E335"/>
      <c r="F335"/>
      <c r="G335"/>
    </row>
    <row r="336" spans="4:7" x14ac:dyDescent="0.25">
      <c r="D336"/>
      <c r="E336"/>
      <c r="F336"/>
      <c r="G336"/>
    </row>
    <row r="337" spans="4:7" x14ac:dyDescent="0.25">
      <c r="D337"/>
      <c r="E337"/>
      <c r="F337"/>
      <c r="G337"/>
    </row>
    <row r="338" spans="4:7" x14ac:dyDescent="0.25">
      <c r="D338"/>
      <c r="E338"/>
      <c r="F338"/>
      <c r="G338"/>
    </row>
    <row r="339" spans="4:7" x14ac:dyDescent="0.25">
      <c r="D339"/>
      <c r="E339"/>
      <c r="F339"/>
      <c r="G339"/>
    </row>
    <row r="340" spans="4:7" x14ac:dyDescent="0.25">
      <c r="D340"/>
      <c r="E340"/>
      <c r="F340"/>
      <c r="G340"/>
    </row>
    <row r="341" spans="4:7" x14ac:dyDescent="0.25">
      <c r="D341"/>
      <c r="E341"/>
      <c r="F341"/>
      <c r="G341"/>
    </row>
    <row r="342" spans="4:7" x14ac:dyDescent="0.25">
      <c r="D342"/>
      <c r="E342"/>
      <c r="F342"/>
      <c r="G342"/>
    </row>
    <row r="343" spans="4:7" x14ac:dyDescent="0.25">
      <c r="D343"/>
      <c r="E343"/>
      <c r="F343"/>
      <c r="G343"/>
    </row>
    <row r="344" spans="4:7" x14ac:dyDescent="0.25">
      <c r="D344"/>
      <c r="E344"/>
      <c r="F344"/>
      <c r="G344"/>
    </row>
    <row r="345" spans="4:7" x14ac:dyDescent="0.25">
      <c r="D345"/>
      <c r="E345"/>
      <c r="F345"/>
      <c r="G345"/>
    </row>
    <row r="346" spans="4:7" x14ac:dyDescent="0.25">
      <c r="D346"/>
      <c r="E346"/>
      <c r="F346"/>
      <c r="G346"/>
    </row>
    <row r="347" spans="4:7" x14ac:dyDescent="0.25">
      <c r="D347"/>
      <c r="E347"/>
      <c r="F347"/>
      <c r="G347"/>
    </row>
    <row r="348" spans="4:7" x14ac:dyDescent="0.25">
      <c r="D348"/>
      <c r="E348"/>
      <c r="F348"/>
      <c r="G348"/>
    </row>
    <row r="349" spans="4:7" x14ac:dyDescent="0.25">
      <c r="D349"/>
      <c r="E349"/>
      <c r="F349"/>
      <c r="G349"/>
    </row>
    <row r="350" spans="4:7" x14ac:dyDescent="0.25">
      <c r="D350"/>
      <c r="E350"/>
      <c r="F350"/>
      <c r="G350"/>
    </row>
    <row r="351" spans="4:7" x14ac:dyDescent="0.25">
      <c r="D351"/>
      <c r="E351"/>
      <c r="F351"/>
      <c r="G351"/>
    </row>
    <row r="352" spans="4:7" x14ac:dyDescent="0.25">
      <c r="D352"/>
      <c r="E352"/>
      <c r="F352"/>
      <c r="G352"/>
    </row>
    <row r="353" spans="4:7" x14ac:dyDescent="0.25">
      <c r="D353"/>
      <c r="E353"/>
      <c r="F353"/>
      <c r="G353"/>
    </row>
    <row r="354" spans="4:7" x14ac:dyDescent="0.25">
      <c r="D354"/>
      <c r="E354"/>
      <c r="F354"/>
      <c r="G354"/>
    </row>
    <row r="355" spans="4:7" x14ac:dyDescent="0.25">
      <c r="D355"/>
      <c r="E355"/>
      <c r="F355"/>
      <c r="G355"/>
    </row>
    <row r="356" spans="4:7" x14ac:dyDescent="0.25">
      <c r="D356"/>
      <c r="E356"/>
      <c r="F356"/>
      <c r="G356"/>
    </row>
    <row r="357" spans="4:7" x14ac:dyDescent="0.25">
      <c r="D357"/>
      <c r="E357"/>
      <c r="F357"/>
      <c r="G357"/>
    </row>
    <row r="358" spans="4:7" x14ac:dyDescent="0.25">
      <c r="D358"/>
      <c r="E358"/>
      <c r="F358"/>
      <c r="G358"/>
    </row>
    <row r="359" spans="4:7" x14ac:dyDescent="0.25">
      <c r="D359"/>
      <c r="E359"/>
      <c r="F359"/>
      <c r="G359"/>
    </row>
    <row r="360" spans="4:7" x14ac:dyDescent="0.25">
      <c r="D360"/>
      <c r="E360"/>
      <c r="F360"/>
      <c r="G360"/>
    </row>
    <row r="361" spans="4:7" x14ac:dyDescent="0.25">
      <c r="D361"/>
      <c r="E361"/>
      <c r="F361"/>
      <c r="G361"/>
    </row>
    <row r="362" spans="4:7" x14ac:dyDescent="0.25">
      <c r="D362"/>
      <c r="E362"/>
      <c r="F362"/>
      <c r="G362"/>
    </row>
    <row r="363" spans="4:7" x14ac:dyDescent="0.25">
      <c r="D363"/>
      <c r="E363"/>
      <c r="F363"/>
      <c r="G363"/>
    </row>
    <row r="364" spans="4:7" x14ac:dyDescent="0.25">
      <c r="D364"/>
      <c r="E364"/>
      <c r="F364"/>
      <c r="G364"/>
    </row>
    <row r="365" spans="4:7" x14ac:dyDescent="0.25">
      <c r="D365"/>
      <c r="E365"/>
      <c r="F365"/>
      <c r="G365"/>
    </row>
    <row r="366" spans="4:7" x14ac:dyDescent="0.25">
      <c r="D366"/>
      <c r="E366"/>
      <c r="F366"/>
      <c r="G366"/>
    </row>
    <row r="367" spans="4:7" x14ac:dyDescent="0.25">
      <c r="D367"/>
      <c r="E367"/>
      <c r="F367"/>
      <c r="G367"/>
    </row>
    <row r="368" spans="4:7" x14ac:dyDescent="0.25">
      <c r="D368"/>
      <c r="E368"/>
      <c r="F368"/>
      <c r="G368"/>
    </row>
    <row r="369" spans="4:7" x14ac:dyDescent="0.25">
      <c r="D369"/>
      <c r="E369"/>
      <c r="F369"/>
      <c r="G369"/>
    </row>
    <row r="370" spans="4:7" x14ac:dyDescent="0.25">
      <c r="D370"/>
      <c r="E370"/>
      <c r="F370"/>
      <c r="G370"/>
    </row>
    <row r="371" spans="4:7" x14ac:dyDescent="0.25">
      <c r="D371"/>
      <c r="E371"/>
      <c r="F371"/>
      <c r="G371"/>
    </row>
    <row r="372" spans="4:7" x14ac:dyDescent="0.25">
      <c r="D372"/>
      <c r="E372"/>
      <c r="F372"/>
      <c r="G372"/>
    </row>
    <row r="373" spans="4:7" x14ac:dyDescent="0.25">
      <c r="D373"/>
      <c r="E373"/>
      <c r="F373"/>
      <c r="G373"/>
    </row>
    <row r="374" spans="4:7" x14ac:dyDescent="0.25">
      <c r="D374"/>
      <c r="E374"/>
      <c r="F374"/>
      <c r="G374"/>
    </row>
    <row r="375" spans="4:7" x14ac:dyDescent="0.25">
      <c r="D375"/>
      <c r="E375"/>
      <c r="F375"/>
      <c r="G375"/>
    </row>
    <row r="376" spans="4:7" x14ac:dyDescent="0.25">
      <c r="D376"/>
      <c r="E376"/>
      <c r="F376"/>
      <c r="G376"/>
    </row>
    <row r="377" spans="4:7" x14ac:dyDescent="0.25">
      <c r="D377"/>
      <c r="E377"/>
      <c r="F377"/>
      <c r="G377"/>
    </row>
    <row r="378" spans="4:7" x14ac:dyDescent="0.25">
      <c r="D378"/>
      <c r="E378"/>
      <c r="F378"/>
      <c r="G378"/>
    </row>
    <row r="379" spans="4:7" x14ac:dyDescent="0.25">
      <c r="D379"/>
      <c r="E379"/>
      <c r="F379"/>
      <c r="G379"/>
    </row>
    <row r="380" spans="4:7" x14ac:dyDescent="0.25">
      <c r="D380"/>
      <c r="E380"/>
      <c r="F380"/>
      <c r="G380"/>
    </row>
    <row r="381" spans="4:7" x14ac:dyDescent="0.25">
      <c r="D381"/>
      <c r="E381"/>
      <c r="F381"/>
      <c r="G381"/>
    </row>
    <row r="382" spans="4:7" x14ac:dyDescent="0.25">
      <c r="D382"/>
      <c r="E382"/>
      <c r="F382"/>
      <c r="G382"/>
    </row>
    <row r="383" spans="4:7" x14ac:dyDescent="0.25">
      <c r="D383"/>
      <c r="E383"/>
      <c r="F383"/>
      <c r="G383"/>
    </row>
    <row r="384" spans="4:7" x14ac:dyDescent="0.25">
      <c r="D384"/>
      <c r="E384"/>
      <c r="F384"/>
      <c r="G384"/>
    </row>
    <row r="385" spans="4:7" x14ac:dyDescent="0.25">
      <c r="D385"/>
      <c r="E385"/>
      <c r="F385"/>
      <c r="G385"/>
    </row>
    <row r="386" spans="4:7" x14ac:dyDescent="0.25">
      <c r="D386"/>
      <c r="E386"/>
      <c r="F386"/>
      <c r="G386"/>
    </row>
    <row r="387" spans="4:7" x14ac:dyDescent="0.25">
      <c r="D387"/>
      <c r="E387"/>
      <c r="F387"/>
      <c r="G387"/>
    </row>
    <row r="388" spans="4:7" x14ac:dyDescent="0.25">
      <c r="D388"/>
      <c r="E388"/>
      <c r="F388"/>
      <c r="G388"/>
    </row>
    <row r="389" spans="4:7" x14ac:dyDescent="0.25">
      <c r="D389"/>
      <c r="E389"/>
      <c r="F389"/>
      <c r="G389"/>
    </row>
    <row r="390" spans="4:7" x14ac:dyDescent="0.25">
      <c r="D390"/>
      <c r="E390"/>
      <c r="F390"/>
      <c r="G390"/>
    </row>
    <row r="391" spans="4:7" x14ac:dyDescent="0.25">
      <c r="D391"/>
      <c r="E391"/>
      <c r="F391"/>
      <c r="G391"/>
    </row>
    <row r="392" spans="4:7" x14ac:dyDescent="0.25">
      <c r="D392"/>
      <c r="E392"/>
      <c r="F392"/>
      <c r="G392"/>
    </row>
    <row r="393" spans="4:7" x14ac:dyDescent="0.25">
      <c r="D393"/>
      <c r="E393"/>
      <c r="F393"/>
      <c r="G393"/>
    </row>
    <row r="394" spans="4:7" x14ac:dyDescent="0.25">
      <c r="D394"/>
      <c r="E394"/>
      <c r="F394"/>
      <c r="G394"/>
    </row>
    <row r="395" spans="4:7" x14ac:dyDescent="0.25">
      <c r="D395"/>
      <c r="E395"/>
      <c r="F395"/>
      <c r="G395"/>
    </row>
    <row r="396" spans="4:7" x14ac:dyDescent="0.25">
      <c r="D396"/>
      <c r="E396"/>
      <c r="F396"/>
      <c r="G396"/>
    </row>
    <row r="397" spans="4:7" x14ac:dyDescent="0.25">
      <c r="D397"/>
      <c r="E397"/>
      <c r="F397"/>
      <c r="G397"/>
    </row>
    <row r="398" spans="4:7" x14ac:dyDescent="0.25">
      <c r="D398"/>
      <c r="E398"/>
      <c r="F398"/>
      <c r="G398"/>
    </row>
    <row r="399" spans="4:7" x14ac:dyDescent="0.25">
      <c r="D399"/>
      <c r="E399"/>
      <c r="F399"/>
      <c r="G399"/>
    </row>
    <row r="400" spans="4:7" x14ac:dyDescent="0.25">
      <c r="D400"/>
      <c r="E400"/>
      <c r="F400"/>
      <c r="G400"/>
    </row>
    <row r="401" spans="4:7" x14ac:dyDescent="0.25">
      <c r="D401"/>
      <c r="E401"/>
      <c r="F401"/>
      <c r="G401"/>
    </row>
    <row r="402" spans="4:7" x14ac:dyDescent="0.25">
      <c r="D402"/>
      <c r="E402"/>
      <c r="F402"/>
      <c r="G402"/>
    </row>
    <row r="403" spans="4:7" x14ac:dyDescent="0.25">
      <c r="D403"/>
      <c r="E403"/>
      <c r="F403"/>
      <c r="G403"/>
    </row>
    <row r="404" spans="4:7" x14ac:dyDescent="0.25">
      <c r="D404"/>
      <c r="E404"/>
      <c r="F404"/>
      <c r="G404"/>
    </row>
    <row r="405" spans="4:7" x14ac:dyDescent="0.25">
      <c r="D405"/>
      <c r="E405"/>
      <c r="F405"/>
      <c r="G405"/>
    </row>
    <row r="406" spans="4:7" x14ac:dyDescent="0.25">
      <c r="D406"/>
      <c r="E406"/>
      <c r="F406"/>
      <c r="G406"/>
    </row>
    <row r="407" spans="4:7" x14ac:dyDescent="0.25">
      <c r="D407"/>
      <c r="E407"/>
      <c r="F407"/>
      <c r="G407"/>
    </row>
    <row r="408" spans="4:7" x14ac:dyDescent="0.25">
      <c r="D408"/>
      <c r="E408"/>
      <c r="F408"/>
      <c r="G408"/>
    </row>
    <row r="409" spans="4:7" x14ac:dyDescent="0.25">
      <c r="D409"/>
      <c r="E409"/>
      <c r="F409"/>
      <c r="G409"/>
    </row>
    <row r="410" spans="4:7" x14ac:dyDescent="0.25">
      <c r="D410"/>
      <c r="E410"/>
      <c r="F410"/>
      <c r="G410"/>
    </row>
    <row r="411" spans="4:7" x14ac:dyDescent="0.25">
      <c r="D411"/>
      <c r="E411"/>
      <c r="F411"/>
      <c r="G411"/>
    </row>
    <row r="412" spans="4:7" x14ac:dyDescent="0.25">
      <c r="D412"/>
      <c r="E412"/>
      <c r="F412"/>
      <c r="G412"/>
    </row>
    <row r="413" spans="4:7" x14ac:dyDescent="0.25">
      <c r="D413"/>
      <c r="E413"/>
      <c r="F413"/>
      <c r="G413"/>
    </row>
    <row r="414" spans="4:7" x14ac:dyDescent="0.25">
      <c r="D414"/>
      <c r="E414"/>
      <c r="F414"/>
      <c r="G414"/>
    </row>
    <row r="415" spans="4:7" x14ac:dyDescent="0.25">
      <c r="D415"/>
      <c r="E415"/>
      <c r="F415"/>
      <c r="G415"/>
    </row>
    <row r="416" spans="4:7" x14ac:dyDescent="0.25">
      <c r="D416"/>
      <c r="E416"/>
      <c r="F416"/>
      <c r="G416"/>
    </row>
    <row r="417" spans="4:7" x14ac:dyDescent="0.25">
      <c r="D417"/>
      <c r="E417"/>
      <c r="F417"/>
      <c r="G417"/>
    </row>
    <row r="418" spans="4:7" x14ac:dyDescent="0.25">
      <c r="D418"/>
      <c r="E418"/>
      <c r="F418"/>
      <c r="G418"/>
    </row>
    <row r="419" spans="4:7" x14ac:dyDescent="0.25">
      <c r="D419"/>
      <c r="E419"/>
      <c r="F419"/>
      <c r="G419"/>
    </row>
    <row r="420" spans="4:7" x14ac:dyDescent="0.25">
      <c r="D420"/>
      <c r="E420"/>
      <c r="F420"/>
      <c r="G420"/>
    </row>
    <row r="421" spans="4:7" x14ac:dyDescent="0.25">
      <c r="D421"/>
      <c r="E421"/>
      <c r="F421"/>
      <c r="G421"/>
    </row>
    <row r="422" spans="4:7" x14ac:dyDescent="0.25">
      <c r="D422"/>
      <c r="E422"/>
      <c r="F422"/>
      <c r="G422"/>
    </row>
    <row r="423" spans="4:7" x14ac:dyDescent="0.25">
      <c r="D423"/>
      <c r="E423"/>
      <c r="F423"/>
      <c r="G423"/>
    </row>
    <row r="424" spans="4:7" x14ac:dyDescent="0.25">
      <c r="D424"/>
      <c r="E424"/>
      <c r="F424"/>
      <c r="G424"/>
    </row>
    <row r="425" spans="4:7" x14ac:dyDescent="0.25">
      <c r="D425"/>
      <c r="E425"/>
      <c r="F425"/>
      <c r="G425"/>
    </row>
    <row r="426" spans="4:7" x14ac:dyDescent="0.25">
      <c r="D426"/>
      <c r="E426"/>
      <c r="F426"/>
      <c r="G426"/>
    </row>
    <row r="427" spans="4:7" x14ac:dyDescent="0.25">
      <c r="D427"/>
      <c r="E427"/>
      <c r="F427"/>
      <c r="G427"/>
    </row>
    <row r="428" spans="4:7" x14ac:dyDescent="0.25">
      <c r="D428"/>
      <c r="E428"/>
      <c r="F428"/>
      <c r="G428"/>
    </row>
    <row r="429" spans="4:7" x14ac:dyDescent="0.25">
      <c r="D429"/>
      <c r="E429"/>
      <c r="F429"/>
      <c r="G429"/>
    </row>
    <row r="430" spans="4:7" x14ac:dyDescent="0.25">
      <c r="D430"/>
      <c r="E430"/>
      <c r="F430"/>
      <c r="G430"/>
    </row>
    <row r="431" spans="4:7" x14ac:dyDescent="0.25">
      <c r="D431"/>
      <c r="E431"/>
      <c r="F431"/>
      <c r="G431"/>
    </row>
    <row r="432" spans="4:7" x14ac:dyDescent="0.25">
      <c r="D432"/>
      <c r="E432"/>
      <c r="F432"/>
      <c r="G432"/>
    </row>
    <row r="433" spans="4:7" x14ac:dyDescent="0.25">
      <c r="D433"/>
      <c r="E433"/>
      <c r="F433"/>
      <c r="G433"/>
    </row>
    <row r="434" spans="4:7" x14ac:dyDescent="0.25">
      <c r="D434"/>
      <c r="E434"/>
      <c r="F434"/>
      <c r="G434"/>
    </row>
    <row r="435" spans="4:7" x14ac:dyDescent="0.25">
      <c r="D435"/>
      <c r="E435"/>
      <c r="F435"/>
      <c r="G435"/>
    </row>
    <row r="436" spans="4:7" x14ac:dyDescent="0.25">
      <c r="D436"/>
      <c r="E436"/>
      <c r="F436"/>
      <c r="G436"/>
    </row>
    <row r="437" spans="4:7" x14ac:dyDescent="0.25">
      <c r="D437"/>
      <c r="E437"/>
      <c r="F437"/>
      <c r="G437"/>
    </row>
    <row r="438" spans="4:7" x14ac:dyDescent="0.25">
      <c r="D438"/>
      <c r="E438"/>
      <c r="F438"/>
      <c r="G438"/>
    </row>
    <row r="439" spans="4:7" x14ac:dyDescent="0.25">
      <c r="D439"/>
      <c r="E439"/>
      <c r="F439"/>
      <c r="G439"/>
    </row>
    <row r="440" spans="4:7" x14ac:dyDescent="0.25">
      <c r="D440"/>
      <c r="E440"/>
      <c r="F440"/>
      <c r="G440"/>
    </row>
    <row r="441" spans="4:7" x14ac:dyDescent="0.25">
      <c r="D441"/>
      <c r="E441"/>
      <c r="F441"/>
      <c r="G441"/>
    </row>
    <row r="442" spans="4:7" x14ac:dyDescent="0.25">
      <c r="D442"/>
      <c r="E442"/>
      <c r="F442"/>
      <c r="G442"/>
    </row>
    <row r="443" spans="4:7" x14ac:dyDescent="0.25">
      <c r="D443"/>
      <c r="E443"/>
      <c r="F443"/>
      <c r="G443"/>
    </row>
    <row r="444" spans="4:7" x14ac:dyDescent="0.25">
      <c r="D444"/>
      <c r="E444"/>
      <c r="F444"/>
      <c r="G444"/>
    </row>
    <row r="445" spans="4:7" x14ac:dyDescent="0.25">
      <c r="D445"/>
      <c r="E445"/>
      <c r="F445"/>
      <c r="G445"/>
    </row>
    <row r="446" spans="4:7" x14ac:dyDescent="0.25">
      <c r="D446"/>
      <c r="E446"/>
      <c r="F446"/>
      <c r="G446"/>
    </row>
    <row r="447" spans="4:7" x14ac:dyDescent="0.25">
      <c r="D447"/>
      <c r="E447"/>
      <c r="F447"/>
      <c r="G447"/>
    </row>
    <row r="448" spans="4:7" x14ac:dyDescent="0.25">
      <c r="D448"/>
      <c r="E448"/>
      <c r="F448"/>
      <c r="G448"/>
    </row>
    <row r="449" spans="4:7" x14ac:dyDescent="0.25">
      <c r="D449"/>
      <c r="E449"/>
      <c r="F449"/>
      <c r="G449"/>
    </row>
    <row r="450" spans="4:7" x14ac:dyDescent="0.25">
      <c r="D450"/>
      <c r="E450"/>
      <c r="F450"/>
      <c r="G450"/>
    </row>
    <row r="451" spans="4:7" x14ac:dyDescent="0.25">
      <c r="D451"/>
      <c r="E451"/>
      <c r="F451"/>
      <c r="G451"/>
    </row>
    <row r="452" spans="4:7" x14ac:dyDescent="0.25">
      <c r="D452"/>
      <c r="E452"/>
      <c r="F452"/>
      <c r="G452"/>
    </row>
    <row r="453" spans="4:7" x14ac:dyDescent="0.25">
      <c r="D453"/>
      <c r="E453"/>
      <c r="F453"/>
      <c r="G453"/>
    </row>
    <row r="454" spans="4:7" x14ac:dyDescent="0.25">
      <c r="D454"/>
      <c r="E454"/>
      <c r="F454"/>
      <c r="G454"/>
    </row>
    <row r="455" spans="4:7" x14ac:dyDescent="0.25">
      <c r="D455"/>
      <c r="E455"/>
      <c r="F455"/>
      <c r="G455"/>
    </row>
    <row r="456" spans="4:7" x14ac:dyDescent="0.25">
      <c r="D456"/>
      <c r="E456"/>
      <c r="F456"/>
      <c r="G456"/>
    </row>
    <row r="457" spans="4:7" x14ac:dyDescent="0.25">
      <c r="D457"/>
      <c r="E457"/>
      <c r="F457"/>
      <c r="G457"/>
    </row>
    <row r="458" spans="4:7" x14ac:dyDescent="0.25">
      <c r="D458"/>
      <c r="E458"/>
      <c r="F458"/>
      <c r="G458"/>
    </row>
    <row r="459" spans="4:7" x14ac:dyDescent="0.25">
      <c r="D459"/>
      <c r="E459"/>
      <c r="F459"/>
      <c r="G459"/>
    </row>
    <row r="460" spans="4:7" x14ac:dyDescent="0.25">
      <c r="D460"/>
      <c r="E460"/>
      <c r="F460"/>
      <c r="G460"/>
    </row>
    <row r="461" spans="4:7" x14ac:dyDescent="0.25">
      <c r="D461"/>
      <c r="E461"/>
      <c r="F461"/>
      <c r="G461"/>
    </row>
    <row r="462" spans="4:7" x14ac:dyDescent="0.25">
      <c r="D462"/>
      <c r="E462"/>
      <c r="F462"/>
      <c r="G462"/>
    </row>
    <row r="463" spans="4:7" x14ac:dyDescent="0.25">
      <c r="D463"/>
      <c r="E463"/>
      <c r="F463"/>
      <c r="G463"/>
    </row>
    <row r="464" spans="4:7" x14ac:dyDescent="0.25">
      <c r="D464"/>
      <c r="E464"/>
      <c r="F464"/>
      <c r="G464"/>
    </row>
    <row r="465" spans="4:7" x14ac:dyDescent="0.25">
      <c r="D465"/>
      <c r="E465"/>
      <c r="F465"/>
      <c r="G465"/>
    </row>
    <row r="466" spans="4:7" x14ac:dyDescent="0.25">
      <c r="D466"/>
      <c r="E466"/>
      <c r="F466"/>
      <c r="G466"/>
    </row>
    <row r="467" spans="4:7" x14ac:dyDescent="0.25">
      <c r="D467"/>
      <c r="E467"/>
      <c r="F467"/>
      <c r="G467"/>
    </row>
    <row r="468" spans="4:7" x14ac:dyDescent="0.25">
      <c r="D468"/>
      <c r="E468"/>
      <c r="F468"/>
      <c r="G468"/>
    </row>
    <row r="469" spans="4:7" x14ac:dyDescent="0.25">
      <c r="D469"/>
      <c r="E469"/>
      <c r="F469"/>
      <c r="G469"/>
    </row>
    <row r="470" spans="4:7" x14ac:dyDescent="0.25">
      <c r="D470"/>
      <c r="E470"/>
      <c r="F470"/>
      <c r="G470"/>
    </row>
    <row r="471" spans="4:7" x14ac:dyDescent="0.25">
      <c r="D471"/>
      <c r="E471"/>
      <c r="F471"/>
      <c r="G471"/>
    </row>
    <row r="472" spans="4:7" x14ac:dyDescent="0.25">
      <c r="D472"/>
      <c r="E472"/>
      <c r="F472"/>
      <c r="G472"/>
    </row>
    <row r="473" spans="4:7" x14ac:dyDescent="0.25">
      <c r="D473"/>
      <c r="E473"/>
      <c r="F473"/>
      <c r="G473"/>
    </row>
    <row r="474" spans="4:7" x14ac:dyDescent="0.25">
      <c r="D474"/>
      <c r="E474"/>
      <c r="F474"/>
      <c r="G474"/>
    </row>
    <row r="475" spans="4:7" x14ac:dyDescent="0.25">
      <c r="D475"/>
      <c r="E475"/>
      <c r="F475"/>
      <c r="G475"/>
    </row>
    <row r="476" spans="4:7" x14ac:dyDescent="0.25">
      <c r="D476"/>
      <c r="E476"/>
      <c r="F476"/>
      <c r="G476"/>
    </row>
    <row r="477" spans="4:7" x14ac:dyDescent="0.25">
      <c r="D477"/>
      <c r="E477"/>
      <c r="F477"/>
      <c r="G477"/>
    </row>
    <row r="478" spans="4:7" x14ac:dyDescent="0.25">
      <c r="D478"/>
      <c r="E478"/>
      <c r="F478"/>
      <c r="G478"/>
    </row>
    <row r="479" spans="4:7" x14ac:dyDescent="0.25">
      <c r="D479"/>
      <c r="E479"/>
      <c r="F479"/>
      <c r="G479"/>
    </row>
    <row r="480" spans="4:7" x14ac:dyDescent="0.25">
      <c r="D480"/>
      <c r="E480"/>
      <c r="F480"/>
      <c r="G480"/>
    </row>
    <row r="481" spans="4:7" x14ac:dyDescent="0.25">
      <c r="D481"/>
      <c r="E481"/>
      <c r="F481"/>
      <c r="G481"/>
    </row>
    <row r="482" spans="4:7" x14ac:dyDescent="0.25">
      <c r="D482"/>
      <c r="E482"/>
      <c r="F482"/>
      <c r="G482"/>
    </row>
    <row r="483" spans="4:7" x14ac:dyDescent="0.25">
      <c r="D483"/>
      <c r="E483"/>
      <c r="F483"/>
      <c r="G483"/>
    </row>
    <row r="484" spans="4:7" x14ac:dyDescent="0.25">
      <c r="D484"/>
      <c r="E484"/>
      <c r="F484"/>
      <c r="G484"/>
    </row>
    <row r="485" spans="4:7" x14ac:dyDescent="0.25">
      <c r="D485"/>
      <c r="E485"/>
      <c r="F485"/>
      <c r="G485"/>
    </row>
    <row r="486" spans="4:7" x14ac:dyDescent="0.25">
      <c r="D486"/>
      <c r="E486"/>
      <c r="F486"/>
      <c r="G486"/>
    </row>
    <row r="487" spans="4:7" x14ac:dyDescent="0.25">
      <c r="D487"/>
      <c r="E487"/>
      <c r="F487"/>
      <c r="G487"/>
    </row>
    <row r="488" spans="4:7" x14ac:dyDescent="0.25">
      <c r="D488"/>
      <c r="E488"/>
      <c r="F488"/>
      <c r="G488"/>
    </row>
    <row r="489" spans="4:7" x14ac:dyDescent="0.25">
      <c r="D489"/>
      <c r="E489"/>
      <c r="F489"/>
      <c r="G489"/>
    </row>
    <row r="490" spans="4:7" x14ac:dyDescent="0.25">
      <c r="D490"/>
      <c r="E490"/>
      <c r="F490"/>
      <c r="G490"/>
    </row>
    <row r="491" spans="4:7" x14ac:dyDescent="0.25">
      <c r="D491"/>
      <c r="E491"/>
      <c r="F491"/>
      <c r="G491"/>
    </row>
    <row r="492" spans="4:7" x14ac:dyDescent="0.25">
      <c r="D492"/>
      <c r="E492"/>
      <c r="F492"/>
      <c r="G492"/>
    </row>
    <row r="493" spans="4:7" x14ac:dyDescent="0.25">
      <c r="D493"/>
      <c r="E493"/>
      <c r="F493"/>
      <c r="G493"/>
    </row>
    <row r="494" spans="4:7" x14ac:dyDescent="0.25">
      <c r="D494"/>
      <c r="E494"/>
      <c r="F494"/>
      <c r="G494"/>
    </row>
    <row r="495" spans="4:7" x14ac:dyDescent="0.25">
      <c r="D495"/>
      <c r="E495"/>
      <c r="F495"/>
      <c r="G495"/>
    </row>
    <row r="496" spans="4:7" x14ac:dyDescent="0.25">
      <c r="D496"/>
      <c r="E496"/>
      <c r="F496"/>
      <c r="G496"/>
    </row>
    <row r="497" spans="4:7" x14ac:dyDescent="0.25">
      <c r="D497"/>
      <c r="E497"/>
      <c r="F497"/>
      <c r="G497"/>
    </row>
    <row r="498" spans="4:7" x14ac:dyDescent="0.25">
      <c r="D498"/>
      <c r="E498"/>
      <c r="F498"/>
      <c r="G498"/>
    </row>
    <row r="499" spans="4:7" x14ac:dyDescent="0.25">
      <c r="D499"/>
      <c r="E499"/>
      <c r="F499"/>
      <c r="G499"/>
    </row>
    <row r="500" spans="4:7" x14ac:dyDescent="0.25">
      <c r="D500"/>
      <c r="E500"/>
      <c r="F500"/>
      <c r="G500"/>
    </row>
    <row r="501" spans="4:7" x14ac:dyDescent="0.25">
      <c r="D501"/>
      <c r="E501"/>
      <c r="F501"/>
      <c r="G501"/>
    </row>
    <row r="502" spans="4:7" x14ac:dyDescent="0.25">
      <c r="D502"/>
      <c r="E502"/>
      <c r="F502"/>
      <c r="G502"/>
    </row>
    <row r="503" spans="4:7" x14ac:dyDescent="0.25">
      <c r="D503"/>
      <c r="E503"/>
      <c r="F503"/>
      <c r="G503"/>
    </row>
    <row r="504" spans="4:7" x14ac:dyDescent="0.25">
      <c r="D504"/>
      <c r="E504"/>
      <c r="F504"/>
      <c r="G504"/>
    </row>
    <row r="505" spans="4:7" x14ac:dyDescent="0.25">
      <c r="D505"/>
      <c r="E505"/>
      <c r="F505"/>
      <c r="G505"/>
    </row>
    <row r="506" spans="4:7" x14ac:dyDescent="0.25">
      <c r="D506"/>
      <c r="E506"/>
      <c r="F506"/>
      <c r="G506"/>
    </row>
    <row r="507" spans="4:7" x14ac:dyDescent="0.25">
      <c r="D507"/>
      <c r="E507"/>
      <c r="F507"/>
      <c r="G507"/>
    </row>
    <row r="508" spans="4:7" x14ac:dyDescent="0.25">
      <c r="D508"/>
      <c r="E508"/>
      <c r="F508"/>
      <c r="G508"/>
    </row>
    <row r="509" spans="4:7" x14ac:dyDescent="0.25">
      <c r="D509"/>
      <c r="E509"/>
      <c r="F509"/>
      <c r="G509"/>
    </row>
    <row r="510" spans="4:7" x14ac:dyDescent="0.25">
      <c r="D510"/>
      <c r="E510"/>
      <c r="F510"/>
      <c r="G510"/>
    </row>
    <row r="511" spans="4:7" x14ac:dyDescent="0.25">
      <c r="D511"/>
      <c r="E511"/>
      <c r="F511"/>
      <c r="G511"/>
    </row>
    <row r="512" spans="4:7" x14ac:dyDescent="0.25">
      <c r="D512"/>
      <c r="E512"/>
      <c r="F512"/>
      <c r="G512"/>
    </row>
    <row r="513" spans="4:7" x14ac:dyDescent="0.25">
      <c r="D513"/>
      <c r="E513"/>
      <c r="F513"/>
      <c r="G513"/>
    </row>
    <row r="514" spans="4:7" x14ac:dyDescent="0.25">
      <c r="D514"/>
      <c r="E514"/>
      <c r="F514"/>
      <c r="G514"/>
    </row>
    <row r="515" spans="4:7" x14ac:dyDescent="0.25">
      <c r="D515"/>
      <c r="E515"/>
      <c r="F515"/>
      <c r="G515"/>
    </row>
    <row r="516" spans="4:7" x14ac:dyDescent="0.25">
      <c r="D516"/>
      <c r="E516"/>
      <c r="F516"/>
      <c r="G516"/>
    </row>
    <row r="517" spans="4:7" x14ac:dyDescent="0.25">
      <c r="D517"/>
      <c r="E517"/>
      <c r="F517"/>
      <c r="G517"/>
    </row>
    <row r="518" spans="4:7" x14ac:dyDescent="0.25">
      <c r="D518"/>
      <c r="E518"/>
      <c r="F518"/>
      <c r="G518"/>
    </row>
    <row r="519" spans="4:7" x14ac:dyDescent="0.25">
      <c r="D519"/>
      <c r="E519"/>
      <c r="F519"/>
      <c r="G519"/>
    </row>
    <row r="520" spans="4:7" x14ac:dyDescent="0.25">
      <c r="D520"/>
      <c r="E520"/>
      <c r="F520"/>
      <c r="G520"/>
    </row>
    <row r="521" spans="4:7" x14ac:dyDescent="0.25">
      <c r="D521"/>
      <c r="E521"/>
      <c r="F521"/>
      <c r="G521"/>
    </row>
    <row r="522" spans="4:7" x14ac:dyDescent="0.25">
      <c r="D522"/>
      <c r="E522"/>
      <c r="F522"/>
      <c r="G522"/>
    </row>
    <row r="523" spans="4:7" x14ac:dyDescent="0.25">
      <c r="D523"/>
      <c r="E523"/>
      <c r="F523"/>
      <c r="G523"/>
    </row>
    <row r="524" spans="4:7" x14ac:dyDescent="0.25">
      <c r="D524"/>
      <c r="E524"/>
      <c r="F524"/>
      <c r="G524"/>
    </row>
    <row r="525" spans="4:7" x14ac:dyDescent="0.25">
      <c r="D525"/>
      <c r="E525"/>
      <c r="F525"/>
      <c r="G525"/>
    </row>
    <row r="526" spans="4:7" x14ac:dyDescent="0.25">
      <c r="D526"/>
      <c r="E526"/>
      <c r="F526"/>
      <c r="G526"/>
    </row>
    <row r="527" spans="4:7" x14ac:dyDescent="0.25">
      <c r="D527"/>
      <c r="E527"/>
      <c r="F527"/>
      <c r="G527"/>
    </row>
    <row r="528" spans="4:7" x14ac:dyDescent="0.25">
      <c r="D528"/>
      <c r="E528"/>
      <c r="F528"/>
      <c r="G528"/>
    </row>
    <row r="529" spans="4:7" x14ac:dyDescent="0.25">
      <c r="D529"/>
      <c r="E529"/>
      <c r="F529"/>
      <c r="G529"/>
    </row>
    <row r="530" spans="4:7" x14ac:dyDescent="0.25">
      <c r="D530"/>
      <c r="E530"/>
      <c r="F530"/>
      <c r="G530"/>
    </row>
    <row r="531" spans="4:7" x14ac:dyDescent="0.25">
      <c r="D531"/>
      <c r="E531"/>
      <c r="F531"/>
      <c r="G531"/>
    </row>
    <row r="532" spans="4:7" x14ac:dyDescent="0.25">
      <c r="D532"/>
      <c r="E532"/>
      <c r="F532"/>
      <c r="G532"/>
    </row>
    <row r="533" spans="4:7" x14ac:dyDescent="0.25">
      <c r="D533"/>
      <c r="E533"/>
      <c r="F533"/>
      <c r="G533"/>
    </row>
    <row r="534" spans="4:7" x14ac:dyDescent="0.25">
      <c r="D534"/>
      <c r="E534"/>
      <c r="F534"/>
      <c r="G534"/>
    </row>
    <row r="535" spans="4:7" x14ac:dyDescent="0.25">
      <c r="D535"/>
      <c r="E535"/>
      <c r="F535"/>
      <c r="G535"/>
    </row>
    <row r="536" spans="4:7" x14ac:dyDescent="0.25">
      <c r="D536"/>
      <c r="E536"/>
      <c r="F536"/>
      <c r="G536"/>
    </row>
    <row r="537" spans="4:7" x14ac:dyDescent="0.25">
      <c r="D537"/>
      <c r="E537"/>
      <c r="F537"/>
      <c r="G537"/>
    </row>
    <row r="538" spans="4:7" x14ac:dyDescent="0.25">
      <c r="D538"/>
      <c r="E538"/>
      <c r="F538"/>
      <c r="G538"/>
    </row>
    <row r="539" spans="4:7" x14ac:dyDescent="0.25">
      <c r="D539"/>
      <c r="E539"/>
      <c r="F539"/>
      <c r="G539"/>
    </row>
    <row r="540" spans="4:7" x14ac:dyDescent="0.25">
      <c r="D540"/>
      <c r="E540"/>
      <c r="F540"/>
      <c r="G540"/>
    </row>
    <row r="541" spans="4:7" x14ac:dyDescent="0.25">
      <c r="D541"/>
      <c r="E541"/>
      <c r="F541"/>
      <c r="G541"/>
    </row>
    <row r="542" spans="4:7" x14ac:dyDescent="0.25">
      <c r="D542"/>
      <c r="E542"/>
      <c r="F542"/>
      <c r="G542"/>
    </row>
    <row r="543" spans="4:7" x14ac:dyDescent="0.25">
      <c r="D543"/>
      <c r="E543"/>
      <c r="F543"/>
      <c r="G543"/>
    </row>
    <row r="544" spans="4:7" x14ac:dyDescent="0.25">
      <c r="D544"/>
      <c r="E544"/>
      <c r="F544"/>
      <c r="G544"/>
    </row>
    <row r="545" spans="4:7" x14ac:dyDescent="0.25">
      <c r="D545"/>
      <c r="E545"/>
      <c r="F545"/>
      <c r="G545"/>
    </row>
    <row r="546" spans="4:7" x14ac:dyDescent="0.25">
      <c r="D546"/>
      <c r="E546"/>
      <c r="F546"/>
      <c r="G546"/>
    </row>
    <row r="547" spans="4:7" x14ac:dyDescent="0.25">
      <c r="D547"/>
      <c r="E547"/>
      <c r="F547"/>
      <c r="G547"/>
    </row>
    <row r="548" spans="4:7" x14ac:dyDescent="0.25">
      <c r="D548"/>
      <c r="E548"/>
      <c r="F548"/>
      <c r="G548"/>
    </row>
    <row r="549" spans="4:7" x14ac:dyDescent="0.25">
      <c r="D549"/>
      <c r="E549"/>
      <c r="F549"/>
      <c r="G549"/>
    </row>
    <row r="550" spans="4:7" x14ac:dyDescent="0.25">
      <c r="D550"/>
      <c r="E550"/>
      <c r="F550"/>
      <c r="G550"/>
    </row>
    <row r="551" spans="4:7" x14ac:dyDescent="0.25">
      <c r="D551"/>
      <c r="E551"/>
      <c r="F551"/>
      <c r="G551"/>
    </row>
    <row r="552" spans="4:7" x14ac:dyDescent="0.25">
      <c r="D552"/>
      <c r="E552"/>
      <c r="F552"/>
      <c r="G552"/>
    </row>
    <row r="553" spans="4:7" x14ac:dyDescent="0.25">
      <c r="D553"/>
      <c r="E553"/>
      <c r="F553"/>
      <c r="G553"/>
    </row>
    <row r="554" spans="4:7" x14ac:dyDescent="0.25">
      <c r="D554"/>
      <c r="E554"/>
      <c r="F554"/>
      <c r="G554"/>
    </row>
    <row r="555" spans="4:7" x14ac:dyDescent="0.25">
      <c r="D555"/>
      <c r="E555"/>
      <c r="F555"/>
      <c r="G555"/>
    </row>
    <row r="556" spans="4:7" x14ac:dyDescent="0.25">
      <c r="D556"/>
      <c r="E556"/>
      <c r="F556"/>
      <c r="G556"/>
    </row>
    <row r="557" spans="4:7" x14ac:dyDescent="0.25">
      <c r="D557"/>
      <c r="E557"/>
      <c r="F557"/>
      <c r="G557"/>
    </row>
    <row r="558" spans="4:7" x14ac:dyDescent="0.25">
      <c r="D558"/>
      <c r="E558"/>
      <c r="F558"/>
      <c r="G558"/>
    </row>
    <row r="559" spans="4:7" x14ac:dyDescent="0.25">
      <c r="D559"/>
      <c r="E559"/>
      <c r="F559"/>
      <c r="G559"/>
    </row>
    <row r="560" spans="4:7" x14ac:dyDescent="0.25">
      <c r="D560"/>
      <c r="E560"/>
      <c r="F560"/>
      <c r="G560"/>
    </row>
    <row r="561" spans="4:7" x14ac:dyDescent="0.25">
      <c r="D561"/>
      <c r="E561"/>
      <c r="F561"/>
      <c r="G561"/>
    </row>
    <row r="562" spans="4:7" x14ac:dyDescent="0.25">
      <c r="D562"/>
      <c r="E562"/>
      <c r="F562"/>
      <c r="G562"/>
    </row>
    <row r="563" spans="4:7" x14ac:dyDescent="0.25">
      <c r="D563"/>
      <c r="E563"/>
      <c r="F563"/>
      <c r="G563"/>
    </row>
    <row r="564" spans="4:7" x14ac:dyDescent="0.25">
      <c r="D564"/>
      <c r="E564"/>
      <c r="F564"/>
      <c r="G564"/>
    </row>
    <row r="565" spans="4:7" x14ac:dyDescent="0.25">
      <c r="D565"/>
      <c r="E565"/>
      <c r="F565"/>
      <c r="G565"/>
    </row>
    <row r="566" spans="4:7" x14ac:dyDescent="0.25">
      <c r="D566"/>
      <c r="E566"/>
      <c r="F566"/>
      <c r="G566"/>
    </row>
    <row r="567" spans="4:7" x14ac:dyDescent="0.25">
      <c r="D567"/>
      <c r="E567"/>
      <c r="F567"/>
      <c r="G567"/>
    </row>
    <row r="568" spans="4:7" x14ac:dyDescent="0.25">
      <c r="D568"/>
      <c r="E568"/>
      <c r="F568"/>
      <c r="G568"/>
    </row>
    <row r="569" spans="4:7" x14ac:dyDescent="0.25">
      <c r="D569"/>
      <c r="E569"/>
      <c r="F569"/>
      <c r="G569"/>
    </row>
    <row r="570" spans="4:7" x14ac:dyDescent="0.25">
      <c r="D570"/>
      <c r="E570"/>
      <c r="F570"/>
      <c r="G570"/>
    </row>
    <row r="571" spans="4:7" x14ac:dyDescent="0.25">
      <c r="D571"/>
      <c r="E571"/>
      <c r="F571"/>
      <c r="G571"/>
    </row>
    <row r="572" spans="4:7" x14ac:dyDescent="0.25">
      <c r="D572"/>
      <c r="E572"/>
      <c r="F572"/>
      <c r="G572"/>
    </row>
    <row r="573" spans="4:7" x14ac:dyDescent="0.25">
      <c r="D573"/>
      <c r="E573"/>
      <c r="F573"/>
      <c r="G573"/>
    </row>
    <row r="574" spans="4:7" x14ac:dyDescent="0.25">
      <c r="D574"/>
      <c r="E574"/>
      <c r="F574"/>
      <c r="G574"/>
    </row>
    <row r="575" spans="4:7" x14ac:dyDescent="0.25">
      <c r="D575"/>
      <c r="E575"/>
      <c r="F575"/>
      <c r="G575"/>
    </row>
    <row r="576" spans="4:7" x14ac:dyDescent="0.25">
      <c r="D576"/>
      <c r="E576"/>
      <c r="F576"/>
      <c r="G576"/>
    </row>
    <row r="577" spans="4:7" x14ac:dyDescent="0.25">
      <c r="D577"/>
      <c r="E577"/>
      <c r="F577"/>
      <c r="G577"/>
    </row>
    <row r="578" spans="4:7" x14ac:dyDescent="0.25">
      <c r="D578"/>
      <c r="E578"/>
      <c r="F578"/>
      <c r="G578"/>
    </row>
    <row r="579" spans="4:7" x14ac:dyDescent="0.25">
      <c r="D579"/>
      <c r="E579"/>
      <c r="F579"/>
      <c r="G579"/>
    </row>
    <row r="580" spans="4:7" x14ac:dyDescent="0.25">
      <c r="D580"/>
      <c r="E580"/>
      <c r="F580"/>
      <c r="G580"/>
    </row>
    <row r="581" spans="4:7" x14ac:dyDescent="0.25">
      <c r="D581"/>
      <c r="E581"/>
      <c r="F581"/>
      <c r="G581"/>
    </row>
    <row r="582" spans="4:7" x14ac:dyDescent="0.25">
      <c r="D582"/>
      <c r="E582"/>
      <c r="F582"/>
      <c r="G582"/>
    </row>
    <row r="583" spans="4:7" x14ac:dyDescent="0.25">
      <c r="D583"/>
      <c r="E583"/>
      <c r="F583"/>
      <c r="G583"/>
    </row>
    <row r="584" spans="4:7" x14ac:dyDescent="0.25">
      <c r="D584"/>
      <c r="E584"/>
      <c r="F584"/>
      <c r="G584"/>
    </row>
    <row r="585" spans="4:7" x14ac:dyDescent="0.25">
      <c r="D585"/>
      <c r="E585"/>
      <c r="F585"/>
      <c r="G585"/>
    </row>
    <row r="586" spans="4:7" x14ac:dyDescent="0.25">
      <c r="D586"/>
      <c r="E586"/>
      <c r="F586"/>
      <c r="G586"/>
    </row>
    <row r="587" spans="4:7" x14ac:dyDescent="0.25">
      <c r="D587"/>
      <c r="E587"/>
      <c r="F587"/>
      <c r="G587"/>
    </row>
    <row r="588" spans="4:7" x14ac:dyDescent="0.25">
      <c r="D588"/>
      <c r="E588"/>
      <c r="F588"/>
      <c r="G588"/>
    </row>
    <row r="589" spans="4:7" x14ac:dyDescent="0.25">
      <c r="D589"/>
      <c r="E589"/>
      <c r="F589"/>
      <c r="G589"/>
    </row>
    <row r="590" spans="4:7" x14ac:dyDescent="0.25">
      <c r="D590"/>
      <c r="E590"/>
      <c r="F590"/>
      <c r="G590"/>
    </row>
    <row r="591" spans="4:7" x14ac:dyDescent="0.25">
      <c r="D591"/>
      <c r="E591"/>
      <c r="F591"/>
      <c r="G591"/>
    </row>
    <row r="592" spans="4:7" x14ac:dyDescent="0.25">
      <c r="D592"/>
      <c r="E592"/>
      <c r="F592"/>
      <c r="G592"/>
    </row>
    <row r="593" spans="4:7" x14ac:dyDescent="0.25">
      <c r="D593"/>
      <c r="E593"/>
      <c r="F593"/>
      <c r="G593"/>
    </row>
    <row r="594" spans="4:7" x14ac:dyDescent="0.25">
      <c r="D594"/>
      <c r="E594"/>
      <c r="F594"/>
      <c r="G594"/>
    </row>
    <row r="595" spans="4:7" x14ac:dyDescent="0.25">
      <c r="D595"/>
      <c r="E595"/>
      <c r="F595"/>
      <c r="G595"/>
    </row>
    <row r="596" spans="4:7" x14ac:dyDescent="0.25">
      <c r="D596"/>
      <c r="E596"/>
      <c r="F596"/>
      <c r="G596"/>
    </row>
    <row r="597" spans="4:7" x14ac:dyDescent="0.25">
      <c r="D597"/>
      <c r="E597"/>
      <c r="F597"/>
      <c r="G597"/>
    </row>
    <row r="598" spans="4:7" x14ac:dyDescent="0.25">
      <c r="D598"/>
      <c r="E598"/>
      <c r="F598"/>
      <c r="G598"/>
    </row>
    <row r="599" spans="4:7" x14ac:dyDescent="0.25">
      <c r="D599"/>
      <c r="E599"/>
      <c r="F599"/>
      <c r="G599"/>
    </row>
    <row r="600" spans="4:7" x14ac:dyDescent="0.25">
      <c r="D600"/>
      <c r="E600"/>
      <c r="F600"/>
      <c r="G600"/>
    </row>
    <row r="601" spans="4:7" x14ac:dyDescent="0.25">
      <c r="D601"/>
      <c r="E601"/>
      <c r="F601"/>
      <c r="G601"/>
    </row>
    <row r="602" spans="4:7" x14ac:dyDescent="0.25">
      <c r="D602"/>
      <c r="E602"/>
      <c r="F602"/>
      <c r="G602"/>
    </row>
    <row r="603" spans="4:7" x14ac:dyDescent="0.25">
      <c r="D603"/>
      <c r="E603"/>
      <c r="F603"/>
      <c r="G603"/>
    </row>
    <row r="604" spans="4:7" x14ac:dyDescent="0.25">
      <c r="D604"/>
      <c r="E604"/>
      <c r="F604"/>
      <c r="G604"/>
    </row>
    <row r="605" spans="4:7" x14ac:dyDescent="0.25">
      <c r="D605"/>
      <c r="E605"/>
      <c r="F605"/>
      <c r="G605"/>
    </row>
    <row r="606" spans="4:7" x14ac:dyDescent="0.25">
      <c r="D606"/>
      <c r="E606"/>
      <c r="F606"/>
      <c r="G606"/>
    </row>
    <row r="607" spans="4:7" x14ac:dyDescent="0.25">
      <c r="D607"/>
      <c r="E607"/>
      <c r="F607"/>
      <c r="G607"/>
    </row>
    <row r="608" spans="4:7" x14ac:dyDescent="0.25">
      <c r="D608"/>
      <c r="E608"/>
      <c r="F608"/>
      <c r="G608"/>
    </row>
    <row r="609" spans="4:7" x14ac:dyDescent="0.25">
      <c r="D609"/>
      <c r="E609"/>
      <c r="F609"/>
      <c r="G609"/>
    </row>
    <row r="610" spans="4:7" x14ac:dyDescent="0.25">
      <c r="D610"/>
      <c r="E610"/>
      <c r="F610"/>
      <c r="G610"/>
    </row>
    <row r="611" spans="4:7" x14ac:dyDescent="0.25">
      <c r="D611"/>
      <c r="E611"/>
      <c r="F611"/>
      <c r="G611"/>
    </row>
    <row r="612" spans="4:7" x14ac:dyDescent="0.25">
      <c r="D612"/>
      <c r="E612"/>
      <c r="F612"/>
      <c r="G612"/>
    </row>
    <row r="613" spans="4:7" x14ac:dyDescent="0.25">
      <c r="D613"/>
      <c r="E613"/>
      <c r="F613"/>
      <c r="G613"/>
    </row>
    <row r="614" spans="4:7" x14ac:dyDescent="0.25">
      <c r="D614"/>
      <c r="E614"/>
      <c r="F614"/>
      <c r="G614"/>
    </row>
    <row r="615" spans="4:7" x14ac:dyDescent="0.25">
      <c r="D615"/>
      <c r="E615"/>
      <c r="F615"/>
      <c r="G615"/>
    </row>
    <row r="616" spans="4:7" x14ac:dyDescent="0.25">
      <c r="D616"/>
      <c r="E616"/>
      <c r="F616"/>
      <c r="G616"/>
    </row>
    <row r="617" spans="4:7" x14ac:dyDescent="0.25">
      <c r="D617"/>
      <c r="E617"/>
      <c r="F617"/>
      <c r="G617"/>
    </row>
    <row r="618" spans="4:7" x14ac:dyDescent="0.25">
      <c r="D618"/>
      <c r="E618"/>
      <c r="F618"/>
      <c r="G618"/>
    </row>
    <row r="619" spans="4:7" x14ac:dyDescent="0.25">
      <c r="D619"/>
      <c r="E619"/>
      <c r="F619"/>
      <c r="G619"/>
    </row>
    <row r="620" spans="4:7" x14ac:dyDescent="0.25">
      <c r="D620"/>
      <c r="E620"/>
      <c r="F620"/>
      <c r="G620"/>
    </row>
    <row r="621" spans="4:7" x14ac:dyDescent="0.25">
      <c r="D621"/>
      <c r="E621"/>
      <c r="F621"/>
      <c r="G621"/>
    </row>
    <row r="622" spans="4:7" x14ac:dyDescent="0.25">
      <c r="D622"/>
      <c r="E622"/>
      <c r="F622"/>
      <c r="G622"/>
    </row>
    <row r="623" spans="4:7" x14ac:dyDescent="0.25">
      <c r="D623"/>
      <c r="E623"/>
      <c r="F623"/>
      <c r="G623"/>
    </row>
    <row r="624" spans="4:7" x14ac:dyDescent="0.25">
      <c r="D624"/>
      <c r="E624"/>
      <c r="F624"/>
      <c r="G624"/>
    </row>
    <row r="625" spans="4:7" x14ac:dyDescent="0.25">
      <c r="D625"/>
      <c r="E625"/>
      <c r="F625"/>
      <c r="G625"/>
    </row>
    <row r="626" spans="4:7" x14ac:dyDescent="0.25">
      <c r="D626"/>
      <c r="E626"/>
      <c r="F626"/>
      <c r="G626"/>
    </row>
    <row r="627" spans="4:7" x14ac:dyDescent="0.25">
      <c r="D627"/>
      <c r="E627"/>
      <c r="F627"/>
      <c r="G627"/>
    </row>
    <row r="628" spans="4:7" x14ac:dyDescent="0.25">
      <c r="D628"/>
      <c r="E628"/>
      <c r="F628"/>
      <c r="G628"/>
    </row>
    <row r="629" spans="4:7" x14ac:dyDescent="0.25">
      <c r="D629"/>
      <c r="E629"/>
      <c r="F629"/>
      <c r="G629"/>
    </row>
    <row r="630" spans="4:7" x14ac:dyDescent="0.25">
      <c r="D630"/>
      <c r="E630"/>
      <c r="F630"/>
      <c r="G630"/>
    </row>
    <row r="631" spans="4:7" x14ac:dyDescent="0.25">
      <c r="D631"/>
      <c r="E631"/>
      <c r="F631"/>
      <c r="G631"/>
    </row>
    <row r="632" spans="4:7" x14ac:dyDescent="0.25">
      <c r="D632"/>
      <c r="E632"/>
      <c r="F632"/>
      <c r="G632"/>
    </row>
    <row r="633" spans="4:7" x14ac:dyDescent="0.25">
      <c r="D633"/>
      <c r="E633"/>
      <c r="F633"/>
      <c r="G633"/>
    </row>
    <row r="634" spans="4:7" x14ac:dyDescent="0.25">
      <c r="D634"/>
      <c r="E634"/>
      <c r="F634"/>
      <c r="G634"/>
    </row>
    <row r="635" spans="4:7" x14ac:dyDescent="0.25">
      <c r="D635"/>
      <c r="E635"/>
      <c r="F635"/>
      <c r="G635"/>
    </row>
    <row r="636" spans="4:7" x14ac:dyDescent="0.25">
      <c r="D636"/>
      <c r="E636"/>
      <c r="F636"/>
      <c r="G636"/>
    </row>
    <row r="637" spans="4:7" x14ac:dyDescent="0.25">
      <c r="D637"/>
      <c r="E637"/>
      <c r="F637"/>
      <c r="G637"/>
    </row>
    <row r="638" spans="4:7" x14ac:dyDescent="0.25">
      <c r="D638"/>
      <c r="E638"/>
      <c r="F638"/>
      <c r="G638"/>
    </row>
    <row r="639" spans="4:7" x14ac:dyDescent="0.25">
      <c r="D639"/>
      <c r="E639"/>
      <c r="F639"/>
      <c r="G639"/>
    </row>
    <row r="640" spans="4:7" x14ac:dyDescent="0.25">
      <c r="D640"/>
      <c r="E640"/>
      <c r="F640"/>
      <c r="G640"/>
    </row>
    <row r="641" spans="4:7" x14ac:dyDescent="0.25">
      <c r="D641"/>
      <c r="E641"/>
      <c r="F641"/>
      <c r="G641"/>
    </row>
    <row r="642" spans="4:7" x14ac:dyDescent="0.25">
      <c r="D642"/>
      <c r="E642"/>
      <c r="F642"/>
      <c r="G642"/>
    </row>
    <row r="643" spans="4:7" x14ac:dyDescent="0.25">
      <c r="D643"/>
      <c r="E643"/>
      <c r="F643"/>
      <c r="G643"/>
    </row>
    <row r="644" spans="4:7" x14ac:dyDescent="0.25">
      <c r="D644"/>
      <c r="E644"/>
      <c r="F644"/>
      <c r="G644"/>
    </row>
    <row r="645" spans="4:7" x14ac:dyDescent="0.25">
      <c r="D645"/>
      <c r="E645"/>
      <c r="F645"/>
      <c r="G645"/>
    </row>
    <row r="646" spans="4:7" x14ac:dyDescent="0.25">
      <c r="D646"/>
      <c r="E646"/>
      <c r="F646"/>
      <c r="G646"/>
    </row>
    <row r="647" spans="4:7" x14ac:dyDescent="0.25">
      <c r="D647"/>
      <c r="E647"/>
      <c r="F647"/>
      <c r="G647"/>
    </row>
    <row r="648" spans="4:7" x14ac:dyDescent="0.25">
      <c r="D648"/>
      <c r="E648"/>
      <c r="F648"/>
      <c r="G648"/>
    </row>
    <row r="649" spans="4:7" x14ac:dyDescent="0.25">
      <c r="D649"/>
      <c r="E649"/>
      <c r="F649"/>
      <c r="G649"/>
    </row>
    <row r="650" spans="4:7" x14ac:dyDescent="0.25">
      <c r="D650"/>
      <c r="E650"/>
      <c r="F650"/>
      <c r="G650"/>
    </row>
    <row r="651" spans="4:7" x14ac:dyDescent="0.25">
      <c r="D651"/>
      <c r="E651"/>
      <c r="F651"/>
      <c r="G651"/>
    </row>
    <row r="652" spans="4:7" x14ac:dyDescent="0.25">
      <c r="D652"/>
      <c r="E652"/>
      <c r="F652"/>
      <c r="G652"/>
    </row>
    <row r="653" spans="4:7" x14ac:dyDescent="0.25">
      <c r="D653"/>
      <c r="E653"/>
      <c r="F653"/>
      <c r="G653"/>
    </row>
    <row r="654" spans="4:7" x14ac:dyDescent="0.25">
      <c r="D654"/>
      <c r="E654"/>
      <c r="F654"/>
      <c r="G654"/>
    </row>
    <row r="655" spans="4:7" x14ac:dyDescent="0.25">
      <c r="D655"/>
      <c r="E655"/>
      <c r="F655"/>
      <c r="G655"/>
    </row>
    <row r="656" spans="4:7" x14ac:dyDescent="0.25">
      <c r="D656"/>
      <c r="E656"/>
      <c r="F656"/>
      <c r="G656"/>
    </row>
    <row r="657" spans="4:7" x14ac:dyDescent="0.25">
      <c r="D657"/>
      <c r="E657"/>
      <c r="F657"/>
      <c r="G657"/>
    </row>
    <row r="658" spans="4:7" x14ac:dyDescent="0.25">
      <c r="D658"/>
      <c r="E658"/>
      <c r="F658"/>
      <c r="G658"/>
    </row>
    <row r="659" spans="4:7" x14ac:dyDescent="0.25">
      <c r="D659"/>
      <c r="E659"/>
      <c r="F659"/>
      <c r="G659"/>
    </row>
    <row r="660" spans="4:7" x14ac:dyDescent="0.25">
      <c r="D660"/>
      <c r="E660"/>
      <c r="F660"/>
      <c r="G660"/>
    </row>
    <row r="661" spans="4:7" x14ac:dyDescent="0.25">
      <c r="D661"/>
      <c r="E661"/>
      <c r="F661"/>
      <c r="G661"/>
    </row>
    <row r="662" spans="4:7" x14ac:dyDescent="0.25">
      <c r="D662"/>
      <c r="E662"/>
      <c r="F662"/>
      <c r="G662"/>
    </row>
    <row r="663" spans="4:7" x14ac:dyDescent="0.25">
      <c r="D663"/>
      <c r="E663"/>
      <c r="F663"/>
      <c r="G663"/>
    </row>
    <row r="664" spans="4:7" x14ac:dyDescent="0.25">
      <c r="D664"/>
      <c r="E664"/>
      <c r="F664"/>
      <c r="G664"/>
    </row>
    <row r="665" spans="4:7" x14ac:dyDescent="0.25">
      <c r="D665"/>
      <c r="E665"/>
      <c r="F665"/>
      <c r="G665"/>
    </row>
    <row r="666" spans="4:7" x14ac:dyDescent="0.25">
      <c r="D666"/>
      <c r="E666"/>
      <c r="F666"/>
      <c r="G666"/>
    </row>
    <row r="667" spans="4:7" x14ac:dyDescent="0.25">
      <c r="D667"/>
      <c r="E667"/>
      <c r="F667"/>
      <c r="G667"/>
    </row>
    <row r="668" spans="4:7" x14ac:dyDescent="0.25">
      <c r="D668"/>
      <c r="E668"/>
      <c r="F668"/>
      <c r="G668"/>
    </row>
    <row r="669" spans="4:7" x14ac:dyDescent="0.25">
      <c r="D669"/>
      <c r="E669"/>
      <c r="F669"/>
      <c r="G669"/>
    </row>
    <row r="670" spans="4:7" x14ac:dyDescent="0.25">
      <c r="D670"/>
      <c r="E670"/>
      <c r="F670"/>
      <c r="G670"/>
    </row>
    <row r="671" spans="4:7" x14ac:dyDescent="0.25">
      <c r="D671"/>
      <c r="E671"/>
      <c r="F671"/>
      <c r="G671"/>
    </row>
    <row r="672" spans="4:7" x14ac:dyDescent="0.25">
      <c r="D672"/>
      <c r="E672"/>
      <c r="F672"/>
      <c r="G672"/>
    </row>
    <row r="673" spans="4:7" x14ac:dyDescent="0.25">
      <c r="D673"/>
      <c r="E673"/>
      <c r="F673"/>
      <c r="G673"/>
    </row>
    <row r="674" spans="4:7" x14ac:dyDescent="0.25">
      <c r="D674"/>
      <c r="E674"/>
      <c r="F674"/>
      <c r="G674"/>
    </row>
    <row r="675" spans="4:7" x14ac:dyDescent="0.25">
      <c r="D675"/>
      <c r="E675"/>
      <c r="F675"/>
      <c r="G675"/>
    </row>
    <row r="676" spans="4:7" x14ac:dyDescent="0.25">
      <c r="D676"/>
      <c r="E676"/>
      <c r="F676"/>
      <c r="G676"/>
    </row>
    <row r="677" spans="4:7" x14ac:dyDescent="0.25">
      <c r="D677"/>
      <c r="E677"/>
      <c r="F677"/>
      <c r="G677"/>
    </row>
    <row r="678" spans="4:7" x14ac:dyDescent="0.25">
      <c r="D678"/>
      <c r="E678"/>
      <c r="F678"/>
      <c r="G678"/>
    </row>
    <row r="679" spans="4:7" x14ac:dyDescent="0.25">
      <c r="D679"/>
      <c r="E679"/>
      <c r="F679"/>
      <c r="G679"/>
    </row>
    <row r="680" spans="4:7" x14ac:dyDescent="0.25">
      <c r="D680"/>
      <c r="E680"/>
      <c r="F680"/>
      <c r="G680"/>
    </row>
    <row r="681" spans="4:7" x14ac:dyDescent="0.25">
      <c r="D681"/>
      <c r="E681"/>
      <c r="F681"/>
      <c r="G681"/>
    </row>
    <row r="682" spans="4:7" x14ac:dyDescent="0.25">
      <c r="D682"/>
      <c r="E682"/>
      <c r="F682"/>
      <c r="G682"/>
    </row>
    <row r="683" spans="4:7" x14ac:dyDescent="0.25">
      <c r="D683"/>
      <c r="E683"/>
      <c r="F683"/>
      <c r="G683"/>
    </row>
    <row r="684" spans="4:7" x14ac:dyDescent="0.25">
      <c r="D684"/>
      <c r="E684"/>
      <c r="F684"/>
      <c r="G684"/>
    </row>
    <row r="685" spans="4:7" x14ac:dyDescent="0.25">
      <c r="D685"/>
      <c r="E685"/>
      <c r="F685"/>
      <c r="G685"/>
    </row>
    <row r="686" spans="4:7" x14ac:dyDescent="0.25">
      <c r="D686"/>
      <c r="E686"/>
      <c r="F686"/>
      <c r="G686"/>
    </row>
    <row r="687" spans="4:7" x14ac:dyDescent="0.25">
      <c r="D687"/>
      <c r="E687"/>
      <c r="F687"/>
      <c r="G687"/>
    </row>
    <row r="688" spans="4:7" x14ac:dyDescent="0.25">
      <c r="D688"/>
      <c r="E688"/>
      <c r="F688"/>
      <c r="G688"/>
    </row>
    <row r="689" spans="4:7" x14ac:dyDescent="0.25">
      <c r="D689"/>
      <c r="E689"/>
      <c r="F689"/>
      <c r="G689"/>
    </row>
    <row r="690" spans="4:7" x14ac:dyDescent="0.25">
      <c r="D690"/>
      <c r="E690"/>
      <c r="F690"/>
      <c r="G690"/>
    </row>
    <row r="691" spans="4:7" x14ac:dyDescent="0.25">
      <c r="D691"/>
      <c r="E691"/>
      <c r="F691"/>
      <c r="G691"/>
    </row>
    <row r="692" spans="4:7" x14ac:dyDescent="0.25">
      <c r="D692"/>
      <c r="E692"/>
      <c r="F692"/>
      <c r="G692"/>
    </row>
    <row r="693" spans="4:7" x14ac:dyDescent="0.25">
      <c r="D693"/>
      <c r="E693"/>
      <c r="F693"/>
      <c r="G693"/>
    </row>
    <row r="694" spans="4:7" x14ac:dyDescent="0.25">
      <c r="D694"/>
      <c r="E694"/>
      <c r="F694"/>
      <c r="G694"/>
    </row>
    <row r="695" spans="4:7" x14ac:dyDescent="0.25">
      <c r="D695"/>
      <c r="E695"/>
      <c r="F695"/>
      <c r="G695"/>
    </row>
    <row r="696" spans="4:7" x14ac:dyDescent="0.25">
      <c r="D696"/>
      <c r="E696"/>
      <c r="F696"/>
      <c r="G696"/>
    </row>
    <row r="697" spans="4:7" x14ac:dyDescent="0.25">
      <c r="D697"/>
      <c r="E697"/>
      <c r="F697"/>
      <c r="G697"/>
    </row>
    <row r="698" spans="4:7" x14ac:dyDescent="0.25">
      <c r="D698"/>
      <c r="E698"/>
      <c r="F698"/>
      <c r="G698"/>
    </row>
    <row r="699" spans="4:7" x14ac:dyDescent="0.25">
      <c r="D699"/>
      <c r="E699"/>
      <c r="F699"/>
      <c r="G699"/>
    </row>
    <row r="700" spans="4:7" x14ac:dyDescent="0.25">
      <c r="D700"/>
      <c r="E700"/>
      <c r="F700"/>
      <c r="G700"/>
    </row>
    <row r="701" spans="4:7" x14ac:dyDescent="0.25">
      <c r="D701"/>
      <c r="E701"/>
      <c r="F701"/>
      <c r="G701"/>
    </row>
    <row r="702" spans="4:7" x14ac:dyDescent="0.25">
      <c r="D702"/>
      <c r="E702"/>
      <c r="F702"/>
      <c r="G702"/>
    </row>
    <row r="703" spans="4:7" x14ac:dyDescent="0.25">
      <c r="D703"/>
      <c r="E703"/>
      <c r="F703"/>
      <c r="G703"/>
    </row>
    <row r="704" spans="4:7" x14ac:dyDescent="0.25">
      <c r="D704"/>
      <c r="E704"/>
      <c r="F704"/>
      <c r="G704"/>
    </row>
    <row r="705" spans="4:7" x14ac:dyDescent="0.25">
      <c r="D705"/>
      <c r="E705"/>
      <c r="F705"/>
      <c r="G705"/>
    </row>
    <row r="706" spans="4:7" x14ac:dyDescent="0.25">
      <c r="D706"/>
      <c r="E706"/>
      <c r="F706"/>
      <c r="G706"/>
    </row>
    <row r="707" spans="4:7" x14ac:dyDescent="0.25">
      <c r="D707"/>
      <c r="E707"/>
      <c r="F707"/>
      <c r="G707"/>
    </row>
    <row r="708" spans="4:7" x14ac:dyDescent="0.25">
      <c r="D708"/>
      <c r="E708"/>
      <c r="F708"/>
      <c r="G708"/>
    </row>
    <row r="709" spans="4:7" x14ac:dyDescent="0.25">
      <c r="D709"/>
      <c r="E709"/>
      <c r="F709"/>
      <c r="G709"/>
    </row>
    <row r="710" spans="4:7" x14ac:dyDescent="0.25">
      <c r="D710"/>
      <c r="E710"/>
      <c r="F710"/>
      <c r="G710"/>
    </row>
    <row r="711" spans="4:7" x14ac:dyDescent="0.25">
      <c r="D711"/>
      <c r="E711"/>
      <c r="F711"/>
      <c r="G711"/>
    </row>
    <row r="712" spans="4:7" x14ac:dyDescent="0.25">
      <c r="D712"/>
      <c r="E712"/>
      <c r="F712"/>
      <c r="G712"/>
    </row>
    <row r="713" spans="4:7" x14ac:dyDescent="0.25">
      <c r="D713"/>
      <c r="E713"/>
      <c r="F713"/>
      <c r="G713"/>
    </row>
    <row r="714" spans="4:7" x14ac:dyDescent="0.25">
      <c r="D714"/>
      <c r="E714"/>
      <c r="F714"/>
      <c r="G714"/>
    </row>
    <row r="715" spans="4:7" x14ac:dyDescent="0.25">
      <c r="D715"/>
      <c r="E715"/>
      <c r="F715"/>
      <c r="G715"/>
    </row>
    <row r="716" spans="4:7" x14ac:dyDescent="0.25">
      <c r="D716"/>
      <c r="E716"/>
      <c r="F716"/>
      <c r="G716"/>
    </row>
    <row r="717" spans="4:7" x14ac:dyDescent="0.25">
      <c r="D717"/>
      <c r="E717"/>
      <c r="F717"/>
      <c r="G717"/>
    </row>
    <row r="718" spans="4:7" x14ac:dyDescent="0.25">
      <c r="D718"/>
      <c r="E718"/>
      <c r="F718"/>
      <c r="G718"/>
    </row>
    <row r="719" spans="4:7" x14ac:dyDescent="0.25">
      <c r="D719"/>
      <c r="E719"/>
      <c r="F719"/>
      <c r="G719"/>
    </row>
    <row r="720" spans="4:7" x14ac:dyDescent="0.25">
      <c r="D720"/>
      <c r="E720"/>
      <c r="F720"/>
      <c r="G720"/>
    </row>
    <row r="721" spans="4:7" x14ac:dyDescent="0.25">
      <c r="D721"/>
      <c r="E721"/>
      <c r="F721"/>
      <c r="G721"/>
    </row>
    <row r="722" spans="4:7" x14ac:dyDescent="0.25">
      <c r="D722"/>
      <c r="E722"/>
      <c r="F722"/>
      <c r="G722"/>
    </row>
    <row r="723" spans="4:7" x14ac:dyDescent="0.25">
      <c r="D723"/>
      <c r="E723"/>
      <c r="F723"/>
      <c r="G723"/>
    </row>
    <row r="724" spans="4:7" x14ac:dyDescent="0.25">
      <c r="D724"/>
      <c r="E724"/>
      <c r="F724"/>
      <c r="G724"/>
    </row>
    <row r="725" spans="4:7" x14ac:dyDescent="0.25">
      <c r="D725"/>
      <c r="E725"/>
      <c r="F725"/>
      <c r="G725"/>
    </row>
    <row r="726" spans="4:7" x14ac:dyDescent="0.25">
      <c r="D726"/>
      <c r="E726"/>
      <c r="F726"/>
      <c r="G726"/>
    </row>
    <row r="727" spans="4:7" x14ac:dyDescent="0.25">
      <c r="D727"/>
      <c r="E727"/>
      <c r="F727"/>
      <c r="G727"/>
    </row>
    <row r="728" spans="4:7" x14ac:dyDescent="0.25">
      <c r="D728"/>
      <c r="E728"/>
      <c r="F728"/>
      <c r="G728"/>
    </row>
    <row r="729" spans="4:7" x14ac:dyDescent="0.25">
      <c r="D729"/>
      <c r="E729"/>
      <c r="F729"/>
      <c r="G729"/>
    </row>
    <row r="730" spans="4:7" x14ac:dyDescent="0.25">
      <c r="D730"/>
      <c r="E730"/>
      <c r="F730"/>
      <c r="G730"/>
    </row>
    <row r="731" spans="4:7" x14ac:dyDescent="0.25">
      <c r="D731"/>
      <c r="E731"/>
      <c r="F731"/>
      <c r="G731"/>
    </row>
    <row r="732" spans="4:7" x14ac:dyDescent="0.25">
      <c r="D732"/>
      <c r="E732"/>
      <c r="F732"/>
      <c r="G732"/>
    </row>
    <row r="733" spans="4:7" x14ac:dyDescent="0.25">
      <c r="D733"/>
      <c r="E733"/>
      <c r="F733"/>
      <c r="G733"/>
    </row>
    <row r="734" spans="4:7" x14ac:dyDescent="0.25">
      <c r="D734"/>
      <c r="E734"/>
      <c r="F734"/>
      <c r="G734"/>
    </row>
    <row r="735" spans="4:7" x14ac:dyDescent="0.25">
      <c r="D735"/>
      <c r="E735"/>
      <c r="F735"/>
      <c r="G735"/>
    </row>
    <row r="736" spans="4:7" x14ac:dyDescent="0.25">
      <c r="D736"/>
      <c r="E736"/>
      <c r="F736"/>
      <c r="G736"/>
    </row>
    <row r="737" spans="4:7" x14ac:dyDescent="0.25">
      <c r="D737"/>
      <c r="E737"/>
      <c r="F737"/>
      <c r="G737"/>
    </row>
    <row r="738" spans="4:7" x14ac:dyDescent="0.25">
      <c r="D738"/>
      <c r="E738"/>
      <c r="F738"/>
      <c r="G738"/>
    </row>
    <row r="739" spans="4:7" x14ac:dyDescent="0.25">
      <c r="D739"/>
      <c r="E739"/>
      <c r="F739"/>
      <c r="G739"/>
    </row>
    <row r="740" spans="4:7" x14ac:dyDescent="0.25">
      <c r="D740"/>
      <c r="E740"/>
      <c r="F740"/>
      <c r="G740"/>
    </row>
    <row r="741" spans="4:7" x14ac:dyDescent="0.25">
      <c r="D741"/>
      <c r="E741"/>
      <c r="F741"/>
      <c r="G741"/>
    </row>
    <row r="742" spans="4:7" x14ac:dyDescent="0.25">
      <c r="D742"/>
      <c r="E742"/>
      <c r="F742"/>
      <c r="G742"/>
    </row>
    <row r="743" spans="4:7" x14ac:dyDescent="0.25">
      <c r="D743"/>
      <c r="E743"/>
      <c r="F743"/>
      <c r="G743"/>
    </row>
    <row r="744" spans="4:7" x14ac:dyDescent="0.25">
      <c r="D744"/>
      <c r="E744"/>
      <c r="F744"/>
      <c r="G744"/>
    </row>
    <row r="745" spans="4:7" x14ac:dyDescent="0.25">
      <c r="D745"/>
      <c r="E745"/>
      <c r="F745"/>
      <c r="G745"/>
    </row>
    <row r="746" spans="4:7" x14ac:dyDescent="0.25">
      <c r="D746"/>
      <c r="E746"/>
      <c r="F746"/>
      <c r="G746"/>
    </row>
    <row r="747" spans="4:7" x14ac:dyDescent="0.25">
      <c r="D747"/>
      <c r="E747"/>
      <c r="F747"/>
      <c r="G747"/>
    </row>
    <row r="748" spans="4:7" x14ac:dyDescent="0.25">
      <c r="D748"/>
      <c r="E748"/>
      <c r="F748"/>
      <c r="G748"/>
    </row>
    <row r="749" spans="4:7" x14ac:dyDescent="0.25">
      <c r="D749"/>
      <c r="E749"/>
      <c r="F749"/>
      <c r="G749"/>
    </row>
    <row r="750" spans="4:7" x14ac:dyDescent="0.25">
      <c r="D750"/>
      <c r="E750"/>
      <c r="F750"/>
      <c r="G750"/>
    </row>
    <row r="751" spans="4:7" x14ac:dyDescent="0.25">
      <c r="D751"/>
      <c r="E751"/>
      <c r="F751"/>
      <c r="G751"/>
    </row>
    <row r="752" spans="4:7" x14ac:dyDescent="0.25">
      <c r="D752"/>
      <c r="E752"/>
      <c r="F752"/>
      <c r="G752"/>
    </row>
    <row r="753" spans="4:7" x14ac:dyDescent="0.25">
      <c r="D753"/>
      <c r="E753"/>
      <c r="F753"/>
      <c r="G753"/>
    </row>
    <row r="754" spans="4:7" x14ac:dyDescent="0.25">
      <c r="D754"/>
      <c r="E754"/>
      <c r="F754"/>
      <c r="G754"/>
    </row>
    <row r="755" spans="4:7" x14ac:dyDescent="0.25">
      <c r="D755"/>
      <c r="E755"/>
      <c r="F755"/>
      <c r="G755"/>
    </row>
    <row r="756" spans="4:7" x14ac:dyDescent="0.25">
      <c r="D756"/>
      <c r="E756"/>
      <c r="F756"/>
      <c r="G756"/>
    </row>
    <row r="757" spans="4:7" x14ac:dyDescent="0.25">
      <c r="D757"/>
      <c r="E757"/>
      <c r="F757"/>
      <c r="G757"/>
    </row>
    <row r="758" spans="4:7" x14ac:dyDescent="0.25">
      <c r="D758"/>
      <c r="E758"/>
      <c r="F758"/>
      <c r="G758"/>
    </row>
    <row r="759" spans="4:7" x14ac:dyDescent="0.25">
      <c r="D759"/>
      <c r="E759"/>
      <c r="F759"/>
      <c r="G759"/>
    </row>
    <row r="760" spans="4:7" x14ac:dyDescent="0.25">
      <c r="D760"/>
      <c r="E760"/>
      <c r="F760"/>
      <c r="G760"/>
    </row>
    <row r="761" spans="4:7" x14ac:dyDescent="0.25">
      <c r="D761"/>
      <c r="E761"/>
      <c r="F761"/>
      <c r="G761"/>
    </row>
    <row r="762" spans="4:7" x14ac:dyDescent="0.25">
      <c r="D762"/>
      <c r="E762"/>
      <c r="F762"/>
      <c r="G762"/>
    </row>
    <row r="763" spans="4:7" x14ac:dyDescent="0.25">
      <c r="D763"/>
      <c r="E763"/>
      <c r="F763"/>
      <c r="G763"/>
    </row>
    <row r="764" spans="4:7" x14ac:dyDescent="0.25">
      <c r="D764"/>
      <c r="E764"/>
      <c r="F764"/>
      <c r="G764"/>
    </row>
    <row r="765" spans="4:7" x14ac:dyDescent="0.25">
      <c r="D765"/>
      <c r="E765"/>
      <c r="F765"/>
      <c r="G765"/>
    </row>
    <row r="766" spans="4:7" x14ac:dyDescent="0.25">
      <c r="D766"/>
      <c r="E766"/>
      <c r="F766"/>
      <c r="G766"/>
    </row>
    <row r="767" spans="4:7" x14ac:dyDescent="0.25">
      <c r="D767"/>
      <c r="E767"/>
      <c r="F767"/>
      <c r="G767"/>
    </row>
    <row r="768" spans="4:7" x14ac:dyDescent="0.25">
      <c r="D768"/>
      <c r="E768"/>
      <c r="F768"/>
      <c r="G768"/>
    </row>
    <row r="769" spans="4:7" x14ac:dyDescent="0.25">
      <c r="D769"/>
      <c r="E769"/>
      <c r="F769"/>
      <c r="G769"/>
    </row>
    <row r="770" spans="4:7" x14ac:dyDescent="0.25">
      <c r="D770"/>
      <c r="E770"/>
      <c r="F770"/>
      <c r="G770"/>
    </row>
    <row r="771" spans="4:7" x14ac:dyDescent="0.25">
      <c r="D771"/>
      <c r="E771"/>
      <c r="F771"/>
      <c r="G771"/>
    </row>
    <row r="772" spans="4:7" x14ac:dyDescent="0.25">
      <c r="D772"/>
      <c r="E772"/>
      <c r="F772"/>
      <c r="G772"/>
    </row>
    <row r="773" spans="4:7" x14ac:dyDescent="0.25">
      <c r="D773"/>
      <c r="E773"/>
      <c r="F773"/>
      <c r="G773"/>
    </row>
    <row r="774" spans="4:7" x14ac:dyDescent="0.25">
      <c r="D774"/>
      <c r="E774"/>
      <c r="F774"/>
      <c r="G774"/>
    </row>
    <row r="775" spans="4:7" x14ac:dyDescent="0.25">
      <c r="D775"/>
      <c r="E775"/>
      <c r="F775"/>
      <c r="G775"/>
    </row>
    <row r="776" spans="4:7" x14ac:dyDescent="0.25">
      <c r="D776"/>
      <c r="E776"/>
      <c r="F776"/>
      <c r="G776"/>
    </row>
    <row r="777" spans="4:7" x14ac:dyDescent="0.25">
      <c r="D777"/>
      <c r="E777"/>
      <c r="F777"/>
      <c r="G777"/>
    </row>
    <row r="778" spans="4:7" x14ac:dyDescent="0.25">
      <c r="D778"/>
      <c r="E778"/>
      <c r="F778"/>
      <c r="G778"/>
    </row>
    <row r="779" spans="4:7" x14ac:dyDescent="0.25">
      <c r="D779"/>
      <c r="E779"/>
      <c r="F779"/>
      <c r="G779"/>
    </row>
    <row r="780" spans="4:7" x14ac:dyDescent="0.25">
      <c r="D780"/>
      <c r="E780"/>
      <c r="F780"/>
      <c r="G780"/>
    </row>
    <row r="781" spans="4:7" x14ac:dyDescent="0.25">
      <c r="D781"/>
      <c r="E781"/>
      <c r="F781"/>
      <c r="G781"/>
    </row>
    <row r="782" spans="4:7" x14ac:dyDescent="0.25">
      <c r="D782"/>
      <c r="E782"/>
      <c r="F782"/>
      <c r="G782"/>
    </row>
    <row r="783" spans="4:7" x14ac:dyDescent="0.25">
      <c r="D783"/>
      <c r="E783"/>
      <c r="F783"/>
      <c r="G783"/>
    </row>
    <row r="784" spans="4:7" x14ac:dyDescent="0.25">
      <c r="D784"/>
      <c r="E784"/>
      <c r="F784"/>
      <c r="G784"/>
    </row>
    <row r="785" spans="4:7" x14ac:dyDescent="0.25">
      <c r="D785"/>
      <c r="E785"/>
      <c r="F785"/>
      <c r="G785"/>
    </row>
    <row r="786" spans="4:7" x14ac:dyDescent="0.25">
      <c r="D786"/>
      <c r="E786"/>
      <c r="F786"/>
      <c r="G786"/>
    </row>
    <row r="787" spans="4:7" x14ac:dyDescent="0.25">
      <c r="D787"/>
      <c r="E787"/>
      <c r="F787"/>
      <c r="G787"/>
    </row>
    <row r="788" spans="4:7" x14ac:dyDescent="0.25">
      <c r="D788"/>
      <c r="E788"/>
      <c r="F788"/>
      <c r="G788"/>
    </row>
    <row r="789" spans="4:7" x14ac:dyDescent="0.25">
      <c r="D789"/>
      <c r="E789"/>
      <c r="F789"/>
      <c r="G789"/>
    </row>
    <row r="790" spans="4:7" x14ac:dyDescent="0.25">
      <c r="D790"/>
      <c r="E790"/>
      <c r="F790"/>
      <c r="G790"/>
    </row>
    <row r="791" spans="4:7" x14ac:dyDescent="0.25">
      <c r="D791"/>
      <c r="E791"/>
      <c r="F791"/>
      <c r="G791"/>
    </row>
    <row r="792" spans="4:7" x14ac:dyDescent="0.25">
      <c r="D792"/>
      <c r="E792"/>
      <c r="F792"/>
      <c r="G792"/>
    </row>
    <row r="793" spans="4:7" x14ac:dyDescent="0.25">
      <c r="D793"/>
      <c r="E793"/>
      <c r="F793"/>
      <c r="G793"/>
    </row>
    <row r="794" spans="4:7" x14ac:dyDescent="0.25">
      <c r="D794"/>
      <c r="E794"/>
      <c r="F794"/>
      <c r="G794"/>
    </row>
    <row r="795" spans="4:7" x14ac:dyDescent="0.25">
      <c r="D795"/>
      <c r="E795"/>
      <c r="F795"/>
      <c r="G795"/>
    </row>
    <row r="796" spans="4:7" x14ac:dyDescent="0.25">
      <c r="D796"/>
      <c r="E796"/>
      <c r="F796"/>
      <c r="G796"/>
    </row>
    <row r="797" spans="4:7" x14ac:dyDescent="0.25">
      <c r="D797"/>
      <c r="E797"/>
      <c r="F797"/>
      <c r="G797"/>
    </row>
    <row r="798" spans="4:7" x14ac:dyDescent="0.25">
      <c r="D798"/>
      <c r="E798"/>
      <c r="F798"/>
      <c r="G798"/>
    </row>
    <row r="799" spans="4:7" x14ac:dyDescent="0.25">
      <c r="D799"/>
      <c r="E799"/>
      <c r="F799"/>
      <c r="G799"/>
    </row>
    <row r="800" spans="4:7" x14ac:dyDescent="0.25">
      <c r="D800"/>
      <c r="E800"/>
      <c r="F800"/>
      <c r="G800"/>
    </row>
    <row r="801" spans="4:7" x14ac:dyDescent="0.25">
      <c r="D801"/>
      <c r="E801"/>
      <c r="F801"/>
      <c r="G801"/>
    </row>
    <row r="802" spans="4:7" x14ac:dyDescent="0.25">
      <c r="D802"/>
      <c r="E802"/>
      <c r="F802"/>
      <c r="G802"/>
    </row>
    <row r="803" spans="4:7" x14ac:dyDescent="0.25">
      <c r="D803"/>
      <c r="E803"/>
      <c r="F803"/>
      <c r="G803"/>
    </row>
    <row r="804" spans="4:7" x14ac:dyDescent="0.25">
      <c r="D804"/>
      <c r="E804"/>
      <c r="F804"/>
      <c r="G804"/>
    </row>
    <row r="805" spans="4:7" x14ac:dyDescent="0.25">
      <c r="D805"/>
      <c r="E805"/>
      <c r="F805"/>
      <c r="G805"/>
    </row>
    <row r="806" spans="4:7" x14ac:dyDescent="0.25">
      <c r="D806"/>
      <c r="E806"/>
      <c r="F806"/>
      <c r="G806"/>
    </row>
    <row r="807" spans="4:7" x14ac:dyDescent="0.25">
      <c r="D807"/>
      <c r="E807"/>
      <c r="F807"/>
      <c r="G807"/>
    </row>
    <row r="808" spans="4:7" x14ac:dyDescent="0.25">
      <c r="D808"/>
      <c r="E808"/>
      <c r="F808"/>
      <c r="G808"/>
    </row>
    <row r="809" spans="4:7" x14ac:dyDescent="0.25">
      <c r="D809"/>
      <c r="E809"/>
      <c r="F809"/>
      <c r="G809"/>
    </row>
    <row r="810" spans="4:7" x14ac:dyDescent="0.25">
      <c r="D810"/>
      <c r="E810"/>
      <c r="F810"/>
      <c r="G810"/>
    </row>
    <row r="811" spans="4:7" x14ac:dyDescent="0.25">
      <c r="D811"/>
      <c r="E811"/>
      <c r="F811"/>
      <c r="G811"/>
    </row>
    <row r="812" spans="4:7" x14ac:dyDescent="0.25">
      <c r="D812"/>
      <c r="E812"/>
      <c r="F812"/>
      <c r="G812"/>
    </row>
    <row r="813" spans="4:7" x14ac:dyDescent="0.25">
      <c r="D813"/>
      <c r="E813"/>
      <c r="F813"/>
      <c r="G813"/>
    </row>
    <row r="814" spans="4:7" x14ac:dyDescent="0.25">
      <c r="D814"/>
      <c r="E814"/>
      <c r="F814"/>
      <c r="G814"/>
    </row>
    <row r="815" spans="4:7" x14ac:dyDescent="0.25">
      <c r="D815"/>
      <c r="E815"/>
      <c r="F815"/>
      <c r="G815"/>
    </row>
    <row r="816" spans="4:7" x14ac:dyDescent="0.25">
      <c r="D816"/>
      <c r="E816"/>
      <c r="F816"/>
      <c r="G816"/>
    </row>
    <row r="817" spans="4:7" x14ac:dyDescent="0.25">
      <c r="D817"/>
      <c r="E817"/>
      <c r="F817"/>
      <c r="G817"/>
    </row>
    <row r="818" spans="4:7" x14ac:dyDescent="0.25">
      <c r="D818"/>
      <c r="E818"/>
      <c r="F818"/>
      <c r="G818"/>
    </row>
    <row r="819" spans="4:7" x14ac:dyDescent="0.25">
      <c r="D819"/>
      <c r="E819"/>
      <c r="F819"/>
      <c r="G819"/>
    </row>
    <row r="820" spans="4:7" x14ac:dyDescent="0.25">
      <c r="D820"/>
      <c r="E820"/>
      <c r="F820"/>
      <c r="G820"/>
    </row>
    <row r="821" spans="4:7" x14ac:dyDescent="0.25">
      <c r="D821"/>
      <c r="E821"/>
      <c r="F821"/>
      <c r="G821"/>
    </row>
    <row r="822" spans="4:7" x14ac:dyDescent="0.25">
      <c r="D822"/>
      <c r="E822"/>
      <c r="F822"/>
      <c r="G822"/>
    </row>
    <row r="823" spans="4:7" x14ac:dyDescent="0.25">
      <c r="D823"/>
      <c r="E823"/>
      <c r="F823"/>
      <c r="G823"/>
    </row>
    <row r="824" spans="4:7" x14ac:dyDescent="0.25">
      <c r="D824"/>
      <c r="E824"/>
      <c r="F824"/>
      <c r="G824"/>
    </row>
    <row r="825" spans="4:7" x14ac:dyDescent="0.25">
      <c r="D825"/>
      <c r="E825"/>
      <c r="F825"/>
      <c r="G825"/>
    </row>
    <row r="826" spans="4:7" x14ac:dyDescent="0.25">
      <c r="D826"/>
      <c r="E826"/>
      <c r="F826"/>
      <c r="G826"/>
    </row>
    <row r="827" spans="4:7" x14ac:dyDescent="0.25">
      <c r="D827"/>
      <c r="E827"/>
      <c r="F827"/>
      <c r="G827"/>
    </row>
    <row r="828" spans="4:7" x14ac:dyDescent="0.25">
      <c r="D828"/>
      <c r="E828"/>
      <c r="F828"/>
      <c r="G828"/>
    </row>
    <row r="829" spans="4:7" x14ac:dyDescent="0.25">
      <c r="D829"/>
      <c r="E829"/>
      <c r="F829"/>
      <c r="G829"/>
    </row>
    <row r="830" spans="4:7" x14ac:dyDescent="0.25">
      <c r="D830"/>
      <c r="E830"/>
      <c r="F830"/>
      <c r="G830"/>
    </row>
    <row r="831" spans="4:7" x14ac:dyDescent="0.25">
      <c r="D831"/>
      <c r="E831"/>
      <c r="F831"/>
      <c r="G831"/>
    </row>
    <row r="832" spans="4:7" x14ac:dyDescent="0.25">
      <c r="D832"/>
      <c r="E832"/>
      <c r="F832"/>
      <c r="G832"/>
    </row>
    <row r="833" spans="4:7" x14ac:dyDescent="0.25">
      <c r="D833"/>
      <c r="E833"/>
      <c r="F833"/>
      <c r="G833"/>
    </row>
    <row r="834" spans="4:7" x14ac:dyDescent="0.25">
      <c r="D834"/>
      <c r="E834"/>
      <c r="F834"/>
      <c r="G834"/>
    </row>
    <row r="835" spans="4:7" x14ac:dyDescent="0.25">
      <c r="D835"/>
      <c r="E835"/>
      <c r="F835"/>
      <c r="G835"/>
    </row>
    <row r="836" spans="4:7" x14ac:dyDescent="0.25">
      <c r="D836"/>
      <c r="E836"/>
      <c r="F836"/>
      <c r="G836"/>
    </row>
    <row r="837" spans="4:7" x14ac:dyDescent="0.25">
      <c r="D837"/>
      <c r="E837"/>
      <c r="F837"/>
      <c r="G837"/>
    </row>
    <row r="838" spans="4:7" x14ac:dyDescent="0.25">
      <c r="D838"/>
      <c r="E838"/>
      <c r="F838"/>
      <c r="G838"/>
    </row>
    <row r="839" spans="4:7" x14ac:dyDescent="0.25">
      <c r="D839"/>
      <c r="E839"/>
      <c r="F839"/>
      <c r="G839"/>
    </row>
    <row r="840" spans="4:7" x14ac:dyDescent="0.25">
      <c r="D840"/>
      <c r="E840"/>
      <c r="F840"/>
      <c r="G840"/>
    </row>
    <row r="841" spans="4:7" x14ac:dyDescent="0.25">
      <c r="D841"/>
      <c r="E841"/>
      <c r="F841"/>
      <c r="G841"/>
    </row>
    <row r="842" spans="4:7" x14ac:dyDescent="0.25">
      <c r="D842"/>
      <c r="E842"/>
      <c r="F842"/>
      <c r="G842"/>
    </row>
    <row r="843" spans="4:7" x14ac:dyDescent="0.25">
      <c r="D843"/>
      <c r="E843"/>
      <c r="F843"/>
      <c r="G843"/>
    </row>
    <row r="844" spans="4:7" x14ac:dyDescent="0.25">
      <c r="D844"/>
      <c r="E844"/>
      <c r="F844"/>
      <c r="G844"/>
    </row>
    <row r="845" spans="4:7" x14ac:dyDescent="0.25">
      <c r="D845"/>
      <c r="E845"/>
      <c r="F845"/>
      <c r="G845"/>
    </row>
    <row r="846" spans="4:7" x14ac:dyDescent="0.25">
      <c r="D846"/>
      <c r="E846"/>
      <c r="F846"/>
      <c r="G846"/>
    </row>
    <row r="847" spans="4:7" x14ac:dyDescent="0.25">
      <c r="D847"/>
      <c r="E847"/>
      <c r="F847"/>
      <c r="G847"/>
    </row>
    <row r="848" spans="4:7" x14ac:dyDescent="0.25">
      <c r="D848"/>
      <c r="E848"/>
      <c r="F848"/>
      <c r="G848"/>
    </row>
    <row r="849" spans="4:7" x14ac:dyDescent="0.25">
      <c r="D849"/>
      <c r="E849"/>
      <c r="F849"/>
      <c r="G849"/>
    </row>
    <row r="850" spans="4:7" x14ac:dyDescent="0.25">
      <c r="D850"/>
      <c r="E850"/>
      <c r="F850"/>
      <c r="G850"/>
    </row>
    <row r="851" spans="4:7" x14ac:dyDescent="0.25">
      <c r="D851"/>
      <c r="E851"/>
      <c r="F851"/>
      <c r="G851"/>
    </row>
    <row r="852" spans="4:7" x14ac:dyDescent="0.25">
      <c r="D852"/>
      <c r="E852"/>
      <c r="F852"/>
      <c r="G852"/>
    </row>
    <row r="853" spans="4:7" x14ac:dyDescent="0.25">
      <c r="D853"/>
      <c r="E853"/>
      <c r="F853"/>
      <c r="G853"/>
    </row>
    <row r="854" spans="4:7" x14ac:dyDescent="0.25">
      <c r="D854"/>
      <c r="E854"/>
      <c r="F854"/>
      <c r="G854"/>
    </row>
    <row r="855" spans="4:7" x14ac:dyDescent="0.25">
      <c r="D855"/>
      <c r="E855"/>
      <c r="F855"/>
      <c r="G855"/>
    </row>
    <row r="856" spans="4:7" x14ac:dyDescent="0.25">
      <c r="D856"/>
      <c r="E856"/>
      <c r="F856"/>
      <c r="G856"/>
    </row>
    <row r="857" spans="4:7" x14ac:dyDescent="0.25">
      <c r="D857"/>
      <c r="E857"/>
      <c r="F857"/>
      <c r="G857"/>
    </row>
    <row r="858" spans="4:7" x14ac:dyDescent="0.25">
      <c r="D858"/>
      <c r="E858"/>
      <c r="F858"/>
      <c r="G858"/>
    </row>
    <row r="859" spans="4:7" x14ac:dyDescent="0.25">
      <c r="D859"/>
      <c r="E859"/>
      <c r="F859"/>
      <c r="G859"/>
    </row>
    <row r="860" spans="4:7" x14ac:dyDescent="0.25">
      <c r="D860"/>
      <c r="E860"/>
      <c r="F860"/>
      <c r="G860"/>
    </row>
    <row r="861" spans="4:7" x14ac:dyDescent="0.25">
      <c r="D861"/>
      <c r="E861"/>
      <c r="F861"/>
      <c r="G861"/>
    </row>
    <row r="862" spans="4:7" x14ac:dyDescent="0.25">
      <c r="D862"/>
      <c r="E862"/>
      <c r="F862"/>
      <c r="G862"/>
    </row>
    <row r="863" spans="4:7" x14ac:dyDescent="0.25">
      <c r="D863"/>
      <c r="E863"/>
      <c r="F863"/>
      <c r="G863"/>
    </row>
    <row r="864" spans="4:7" x14ac:dyDescent="0.25">
      <c r="D864"/>
      <c r="E864"/>
      <c r="F864"/>
      <c r="G864"/>
    </row>
    <row r="865" spans="4:7" x14ac:dyDescent="0.25">
      <c r="D865"/>
      <c r="E865"/>
      <c r="F865"/>
      <c r="G865"/>
    </row>
    <row r="866" spans="4:7" x14ac:dyDescent="0.25">
      <c r="D866"/>
      <c r="E866"/>
      <c r="F866"/>
      <c r="G866"/>
    </row>
    <row r="867" spans="4:7" x14ac:dyDescent="0.25">
      <c r="D867"/>
      <c r="E867"/>
      <c r="F867"/>
      <c r="G867"/>
    </row>
    <row r="868" spans="4:7" x14ac:dyDescent="0.25">
      <c r="D868"/>
      <c r="E868"/>
      <c r="F868"/>
      <c r="G868"/>
    </row>
    <row r="869" spans="4:7" x14ac:dyDescent="0.25">
      <c r="D869"/>
      <c r="E869"/>
      <c r="F869"/>
      <c r="G869"/>
    </row>
    <row r="870" spans="4:7" x14ac:dyDescent="0.25">
      <c r="D870"/>
      <c r="E870"/>
      <c r="F870"/>
      <c r="G870"/>
    </row>
    <row r="871" spans="4:7" x14ac:dyDescent="0.25">
      <c r="D871"/>
      <c r="E871"/>
      <c r="F871"/>
      <c r="G871"/>
    </row>
    <row r="872" spans="4:7" x14ac:dyDescent="0.25">
      <c r="D872"/>
      <c r="E872"/>
      <c r="F872"/>
      <c r="G872"/>
    </row>
    <row r="873" spans="4:7" x14ac:dyDescent="0.25">
      <c r="D873"/>
      <c r="E873"/>
      <c r="F873"/>
      <c r="G873"/>
    </row>
    <row r="874" spans="4:7" x14ac:dyDescent="0.25">
      <c r="D874"/>
      <c r="E874"/>
      <c r="F874"/>
      <c r="G874"/>
    </row>
    <row r="875" spans="4:7" x14ac:dyDescent="0.25">
      <c r="D875"/>
      <c r="E875"/>
      <c r="F875"/>
      <c r="G875"/>
    </row>
    <row r="876" spans="4:7" x14ac:dyDescent="0.25">
      <c r="D876"/>
      <c r="E876"/>
      <c r="F876"/>
      <c r="G876"/>
    </row>
    <row r="877" spans="4:7" x14ac:dyDescent="0.25">
      <c r="D877"/>
      <c r="E877"/>
      <c r="F877"/>
      <c r="G877"/>
    </row>
    <row r="878" spans="4:7" x14ac:dyDescent="0.25">
      <c r="D878"/>
      <c r="E878"/>
      <c r="F878"/>
      <c r="G878"/>
    </row>
    <row r="879" spans="4:7" x14ac:dyDescent="0.25">
      <c r="D879"/>
      <c r="E879"/>
      <c r="F879"/>
      <c r="G879"/>
    </row>
    <row r="880" spans="4:7" x14ac:dyDescent="0.25">
      <c r="D880"/>
      <c r="E880"/>
      <c r="F880"/>
      <c r="G880"/>
    </row>
    <row r="881" spans="4:7" x14ac:dyDescent="0.25">
      <c r="D881"/>
      <c r="E881"/>
      <c r="F881"/>
      <c r="G881"/>
    </row>
    <row r="882" spans="4:7" x14ac:dyDescent="0.25">
      <c r="D882"/>
      <c r="E882"/>
      <c r="F882"/>
      <c r="G882"/>
    </row>
    <row r="883" spans="4:7" x14ac:dyDescent="0.25">
      <c r="D883"/>
      <c r="E883"/>
      <c r="F883"/>
      <c r="G883"/>
    </row>
    <row r="884" spans="4:7" x14ac:dyDescent="0.25">
      <c r="D884"/>
      <c r="E884"/>
      <c r="F884"/>
      <c r="G884"/>
    </row>
    <row r="885" spans="4:7" x14ac:dyDescent="0.25">
      <c r="D885"/>
      <c r="E885"/>
      <c r="F885"/>
      <c r="G885"/>
    </row>
    <row r="886" spans="4:7" x14ac:dyDescent="0.25">
      <c r="D886"/>
      <c r="E886"/>
      <c r="F886"/>
      <c r="G886"/>
    </row>
    <row r="887" spans="4:7" x14ac:dyDescent="0.25">
      <c r="D887"/>
      <c r="E887"/>
      <c r="F887"/>
      <c r="G887"/>
    </row>
    <row r="888" spans="4:7" x14ac:dyDescent="0.25">
      <c r="D888"/>
      <c r="E888"/>
      <c r="F888"/>
      <c r="G888"/>
    </row>
    <row r="889" spans="4:7" x14ac:dyDescent="0.25">
      <c r="D889"/>
      <c r="E889"/>
      <c r="F889"/>
      <c r="G889"/>
    </row>
    <row r="890" spans="4:7" x14ac:dyDescent="0.25">
      <c r="D890"/>
      <c r="E890"/>
      <c r="F890"/>
      <c r="G890"/>
    </row>
    <row r="891" spans="4:7" x14ac:dyDescent="0.25">
      <c r="D891"/>
      <c r="E891"/>
      <c r="F891"/>
      <c r="G891"/>
    </row>
    <row r="892" spans="4:7" x14ac:dyDescent="0.25">
      <c r="D892"/>
      <c r="E892"/>
      <c r="F892"/>
      <c r="G892"/>
    </row>
    <row r="893" spans="4:7" x14ac:dyDescent="0.25">
      <c r="D893"/>
      <c r="E893"/>
      <c r="F893"/>
      <c r="G893"/>
    </row>
    <row r="894" spans="4:7" x14ac:dyDescent="0.25">
      <c r="D894"/>
      <c r="E894"/>
      <c r="F894"/>
      <c r="G894"/>
    </row>
    <row r="895" spans="4:7" x14ac:dyDescent="0.25">
      <c r="D895"/>
      <c r="E895"/>
      <c r="F895"/>
      <c r="G895"/>
    </row>
    <row r="896" spans="4:7" x14ac:dyDescent="0.25">
      <c r="D896"/>
      <c r="E896"/>
      <c r="F896"/>
      <c r="G896"/>
    </row>
    <row r="897" spans="4:7" x14ac:dyDescent="0.25">
      <c r="D897"/>
      <c r="E897"/>
      <c r="F897"/>
      <c r="G897"/>
    </row>
    <row r="898" spans="4:7" x14ac:dyDescent="0.25">
      <c r="D898"/>
      <c r="E898"/>
      <c r="F898"/>
      <c r="G898"/>
    </row>
    <row r="899" spans="4:7" x14ac:dyDescent="0.25">
      <c r="D899"/>
      <c r="E899"/>
      <c r="F899"/>
      <c r="G899"/>
    </row>
    <row r="900" spans="4:7" x14ac:dyDescent="0.25">
      <c r="D900"/>
      <c r="E900"/>
      <c r="F900"/>
      <c r="G900"/>
    </row>
    <row r="901" spans="4:7" x14ac:dyDescent="0.25">
      <c r="D901"/>
      <c r="E901"/>
      <c r="F901"/>
      <c r="G901"/>
    </row>
    <row r="902" spans="4:7" x14ac:dyDescent="0.25">
      <c r="D902"/>
      <c r="E902"/>
      <c r="F902"/>
      <c r="G902"/>
    </row>
    <row r="903" spans="4:7" x14ac:dyDescent="0.25">
      <c r="D903"/>
      <c r="E903"/>
      <c r="F903"/>
      <c r="G903"/>
    </row>
    <row r="904" spans="4:7" x14ac:dyDescent="0.25">
      <c r="D904"/>
      <c r="E904"/>
      <c r="F904"/>
      <c r="G904"/>
    </row>
    <row r="905" spans="4:7" x14ac:dyDescent="0.25">
      <c r="D905"/>
      <c r="E905"/>
      <c r="F905"/>
      <c r="G905"/>
    </row>
    <row r="906" spans="4:7" x14ac:dyDescent="0.25">
      <c r="D906"/>
      <c r="E906"/>
      <c r="F906"/>
      <c r="G906"/>
    </row>
    <row r="907" spans="4:7" x14ac:dyDescent="0.25">
      <c r="D907"/>
      <c r="E907"/>
      <c r="F907"/>
      <c r="G907"/>
    </row>
    <row r="908" spans="4:7" x14ac:dyDescent="0.25">
      <c r="D908"/>
      <c r="E908"/>
      <c r="F908"/>
      <c r="G908"/>
    </row>
    <row r="909" spans="4:7" x14ac:dyDescent="0.25">
      <c r="D909"/>
      <c r="E909"/>
      <c r="F909"/>
      <c r="G909"/>
    </row>
    <row r="910" spans="4:7" x14ac:dyDescent="0.25">
      <c r="D910"/>
      <c r="E910"/>
      <c r="F910"/>
      <c r="G910"/>
    </row>
    <row r="911" spans="4:7" x14ac:dyDescent="0.25">
      <c r="D911"/>
      <c r="E911"/>
      <c r="F911"/>
      <c r="G911"/>
    </row>
    <row r="912" spans="4:7" x14ac:dyDescent="0.25">
      <c r="D912"/>
      <c r="E912"/>
      <c r="F912"/>
      <c r="G912"/>
    </row>
    <row r="913" spans="4:7" x14ac:dyDescent="0.25">
      <c r="D913"/>
      <c r="E913"/>
      <c r="F913"/>
      <c r="G913"/>
    </row>
    <row r="914" spans="4:7" x14ac:dyDescent="0.25">
      <c r="D914"/>
      <c r="E914"/>
      <c r="F914"/>
      <c r="G914"/>
    </row>
    <row r="915" spans="4:7" x14ac:dyDescent="0.25">
      <c r="D915"/>
      <c r="E915"/>
      <c r="F915"/>
      <c r="G915"/>
    </row>
    <row r="916" spans="4:7" x14ac:dyDescent="0.25">
      <c r="D916"/>
      <c r="E916"/>
      <c r="F916"/>
      <c r="G916"/>
    </row>
    <row r="917" spans="4:7" x14ac:dyDescent="0.25">
      <c r="D917"/>
      <c r="E917"/>
      <c r="F917"/>
      <c r="G917"/>
    </row>
    <row r="918" spans="4:7" x14ac:dyDescent="0.25">
      <c r="D918"/>
      <c r="E918"/>
      <c r="F918"/>
      <c r="G918"/>
    </row>
    <row r="919" spans="4:7" x14ac:dyDescent="0.25">
      <c r="D919"/>
      <c r="E919"/>
      <c r="F919"/>
      <c r="G919"/>
    </row>
    <row r="920" spans="4:7" x14ac:dyDescent="0.25">
      <c r="D920"/>
      <c r="E920"/>
      <c r="F920"/>
      <c r="G920"/>
    </row>
    <row r="921" spans="4:7" x14ac:dyDescent="0.25">
      <c r="D921"/>
      <c r="E921"/>
      <c r="F921"/>
      <c r="G921"/>
    </row>
    <row r="922" spans="4:7" x14ac:dyDescent="0.25">
      <c r="D922"/>
      <c r="E922"/>
      <c r="F922"/>
      <c r="G922"/>
    </row>
    <row r="923" spans="4:7" x14ac:dyDescent="0.25">
      <c r="D923"/>
      <c r="E923"/>
      <c r="F923"/>
      <c r="G923"/>
    </row>
    <row r="924" spans="4:7" x14ac:dyDescent="0.25">
      <c r="D924"/>
      <c r="E924"/>
      <c r="F924"/>
      <c r="G924"/>
    </row>
    <row r="925" spans="4:7" x14ac:dyDescent="0.25">
      <c r="D925"/>
      <c r="E925"/>
      <c r="F925"/>
      <c r="G925"/>
    </row>
    <row r="926" spans="4:7" x14ac:dyDescent="0.25">
      <c r="D926"/>
      <c r="E926"/>
      <c r="F926"/>
      <c r="G926"/>
    </row>
    <row r="927" spans="4:7" x14ac:dyDescent="0.25">
      <c r="D927"/>
      <c r="E927"/>
      <c r="F927"/>
      <c r="G927"/>
    </row>
    <row r="928" spans="4:7" x14ac:dyDescent="0.25">
      <c r="D928"/>
      <c r="E928"/>
      <c r="F928"/>
      <c r="G928"/>
    </row>
    <row r="929" spans="4:7" x14ac:dyDescent="0.25">
      <c r="D929"/>
      <c r="E929"/>
      <c r="F929"/>
      <c r="G929"/>
    </row>
    <row r="930" spans="4:7" x14ac:dyDescent="0.25">
      <c r="D930"/>
      <c r="E930"/>
      <c r="F930"/>
      <c r="G930"/>
    </row>
    <row r="931" spans="4:7" x14ac:dyDescent="0.25">
      <c r="D931"/>
      <c r="E931"/>
      <c r="F931"/>
      <c r="G931"/>
    </row>
    <row r="932" spans="4:7" x14ac:dyDescent="0.25">
      <c r="D932"/>
      <c r="E932"/>
      <c r="F932"/>
      <c r="G932"/>
    </row>
    <row r="933" spans="4:7" x14ac:dyDescent="0.25">
      <c r="D933"/>
      <c r="E933"/>
      <c r="F933"/>
      <c r="G933"/>
    </row>
    <row r="934" spans="4:7" x14ac:dyDescent="0.25">
      <c r="D934"/>
      <c r="E934"/>
      <c r="F934"/>
      <c r="G934"/>
    </row>
    <row r="935" spans="4:7" x14ac:dyDescent="0.25">
      <c r="D935"/>
      <c r="E935"/>
      <c r="F935"/>
      <c r="G935"/>
    </row>
    <row r="936" spans="4:7" x14ac:dyDescent="0.25">
      <c r="D936"/>
      <c r="E936"/>
      <c r="F936"/>
      <c r="G936"/>
    </row>
    <row r="937" spans="4:7" x14ac:dyDescent="0.25">
      <c r="D937"/>
      <c r="E937"/>
      <c r="F937"/>
      <c r="G937"/>
    </row>
    <row r="938" spans="4:7" x14ac:dyDescent="0.25">
      <c r="D938"/>
      <c r="E938"/>
      <c r="F938"/>
      <c r="G938"/>
    </row>
    <row r="939" spans="4:7" x14ac:dyDescent="0.25">
      <c r="D939"/>
      <c r="E939"/>
      <c r="F939"/>
      <c r="G939"/>
    </row>
    <row r="940" spans="4:7" x14ac:dyDescent="0.25">
      <c r="D940"/>
      <c r="E940"/>
      <c r="F940"/>
      <c r="G940"/>
    </row>
    <row r="941" spans="4:7" x14ac:dyDescent="0.25">
      <c r="D941"/>
      <c r="E941"/>
      <c r="F941"/>
      <c r="G941"/>
    </row>
    <row r="942" spans="4:7" x14ac:dyDescent="0.25">
      <c r="D942"/>
      <c r="E942"/>
      <c r="F942"/>
      <c r="G942"/>
    </row>
    <row r="943" spans="4:7" x14ac:dyDescent="0.25">
      <c r="D943"/>
      <c r="E943"/>
      <c r="F943"/>
      <c r="G943"/>
    </row>
    <row r="944" spans="4:7" x14ac:dyDescent="0.25">
      <c r="D944"/>
      <c r="E944"/>
      <c r="F944"/>
      <c r="G944"/>
    </row>
    <row r="945" spans="4:7" x14ac:dyDescent="0.25">
      <c r="D945"/>
      <c r="E945"/>
      <c r="F945"/>
      <c r="G945"/>
    </row>
    <row r="946" spans="4:7" x14ac:dyDescent="0.25">
      <c r="D946"/>
      <c r="E946"/>
      <c r="F946"/>
      <c r="G946"/>
    </row>
    <row r="947" spans="4:7" x14ac:dyDescent="0.25">
      <c r="D947"/>
      <c r="E947"/>
      <c r="F947"/>
      <c r="G947"/>
    </row>
    <row r="948" spans="4:7" x14ac:dyDescent="0.25">
      <c r="D948"/>
      <c r="E948"/>
      <c r="F948"/>
      <c r="G948"/>
    </row>
    <row r="949" spans="4:7" x14ac:dyDescent="0.25">
      <c r="D949"/>
      <c r="E949"/>
      <c r="F949"/>
      <c r="G949"/>
    </row>
    <row r="950" spans="4:7" x14ac:dyDescent="0.25">
      <c r="D950"/>
      <c r="E950"/>
      <c r="F950"/>
      <c r="G950"/>
    </row>
    <row r="951" spans="4:7" x14ac:dyDescent="0.25">
      <c r="D951"/>
      <c r="E951"/>
      <c r="F951"/>
      <c r="G951"/>
    </row>
    <row r="952" spans="4:7" x14ac:dyDescent="0.25">
      <c r="D952"/>
      <c r="E952"/>
      <c r="F952"/>
      <c r="G952"/>
    </row>
    <row r="953" spans="4:7" x14ac:dyDescent="0.25">
      <c r="D953"/>
      <c r="E953"/>
      <c r="F953"/>
      <c r="G953"/>
    </row>
    <row r="954" spans="4:7" x14ac:dyDescent="0.25">
      <c r="D954"/>
      <c r="E954"/>
      <c r="F954"/>
      <c r="G954"/>
    </row>
    <row r="955" spans="4:7" x14ac:dyDescent="0.25">
      <c r="D955"/>
      <c r="E955"/>
      <c r="F955"/>
      <c r="G955"/>
    </row>
    <row r="956" spans="4:7" x14ac:dyDescent="0.25">
      <c r="D956"/>
      <c r="E956"/>
      <c r="F956"/>
      <c r="G956"/>
    </row>
    <row r="957" spans="4:7" x14ac:dyDescent="0.25">
      <c r="D957"/>
      <c r="E957"/>
      <c r="F957"/>
      <c r="G957"/>
    </row>
    <row r="958" spans="4:7" x14ac:dyDescent="0.25">
      <c r="D958"/>
      <c r="E958"/>
      <c r="F958"/>
      <c r="G958"/>
    </row>
    <row r="959" spans="4:7" x14ac:dyDescent="0.25">
      <c r="D959"/>
      <c r="E959"/>
      <c r="F959"/>
      <c r="G959"/>
    </row>
    <row r="960" spans="4:7" x14ac:dyDescent="0.25">
      <c r="D960"/>
      <c r="E960"/>
      <c r="F960"/>
      <c r="G960"/>
    </row>
    <row r="961" spans="4:7" x14ac:dyDescent="0.25">
      <c r="D961"/>
      <c r="E961"/>
      <c r="F961"/>
      <c r="G961"/>
    </row>
    <row r="962" spans="4:7" x14ac:dyDescent="0.25">
      <c r="D962"/>
      <c r="E962"/>
      <c r="F962"/>
      <c r="G962"/>
    </row>
    <row r="963" spans="4:7" x14ac:dyDescent="0.25">
      <c r="D963"/>
      <c r="E963"/>
      <c r="F963"/>
      <c r="G963"/>
    </row>
    <row r="964" spans="4:7" x14ac:dyDescent="0.25">
      <c r="D964"/>
      <c r="E964"/>
      <c r="F964"/>
      <c r="G964"/>
    </row>
    <row r="965" spans="4:7" x14ac:dyDescent="0.25">
      <c r="D965"/>
      <c r="E965"/>
      <c r="F965"/>
      <c r="G965"/>
    </row>
    <row r="966" spans="4:7" x14ac:dyDescent="0.25">
      <c r="D966"/>
      <c r="E966"/>
      <c r="F966"/>
      <c r="G966"/>
    </row>
    <row r="967" spans="4:7" x14ac:dyDescent="0.25">
      <c r="D967"/>
      <c r="E967"/>
      <c r="F967"/>
      <c r="G967"/>
    </row>
    <row r="968" spans="4:7" x14ac:dyDescent="0.25">
      <c r="D968"/>
      <c r="E968"/>
      <c r="F968"/>
      <c r="G968"/>
    </row>
    <row r="969" spans="4:7" x14ac:dyDescent="0.25">
      <c r="D969"/>
      <c r="E969"/>
      <c r="F969"/>
      <c r="G969"/>
    </row>
    <row r="970" spans="4:7" x14ac:dyDescent="0.25">
      <c r="D970"/>
      <c r="E970"/>
      <c r="F970"/>
      <c r="G970"/>
    </row>
    <row r="971" spans="4:7" x14ac:dyDescent="0.25">
      <c r="D971"/>
      <c r="E971"/>
      <c r="F971"/>
      <c r="G971"/>
    </row>
    <row r="972" spans="4:7" x14ac:dyDescent="0.25">
      <c r="D972"/>
      <c r="E972"/>
      <c r="F972"/>
      <c r="G972"/>
    </row>
    <row r="973" spans="4:7" x14ac:dyDescent="0.25">
      <c r="D973"/>
      <c r="E973"/>
      <c r="F973"/>
      <c r="G973"/>
    </row>
    <row r="974" spans="4:7" x14ac:dyDescent="0.25">
      <c r="D974"/>
      <c r="E974"/>
      <c r="F974"/>
      <c r="G974"/>
    </row>
    <row r="975" spans="4:7" x14ac:dyDescent="0.25">
      <c r="D975"/>
      <c r="E975"/>
      <c r="F975"/>
      <c r="G975"/>
    </row>
    <row r="976" spans="4:7" x14ac:dyDescent="0.25">
      <c r="D976"/>
      <c r="E976"/>
      <c r="F976"/>
      <c r="G976"/>
    </row>
    <row r="977" spans="4:7" x14ac:dyDescent="0.25">
      <c r="D977"/>
      <c r="E977"/>
      <c r="F977"/>
      <c r="G977"/>
    </row>
    <row r="978" spans="4:7" x14ac:dyDescent="0.25">
      <c r="D978"/>
      <c r="E978"/>
      <c r="F978"/>
      <c r="G978"/>
    </row>
    <row r="979" spans="4:7" x14ac:dyDescent="0.25">
      <c r="D979"/>
      <c r="E979"/>
      <c r="F979"/>
      <c r="G979"/>
    </row>
    <row r="980" spans="4:7" x14ac:dyDescent="0.25">
      <c r="D980"/>
      <c r="E980"/>
      <c r="F980"/>
      <c r="G980"/>
    </row>
    <row r="981" spans="4:7" x14ac:dyDescent="0.25">
      <c r="D981"/>
      <c r="E981"/>
      <c r="F981"/>
      <c r="G981"/>
    </row>
    <row r="982" spans="4:7" x14ac:dyDescent="0.25">
      <c r="D982"/>
      <c r="E982"/>
      <c r="F982"/>
      <c r="G982"/>
    </row>
    <row r="983" spans="4:7" x14ac:dyDescent="0.25">
      <c r="D983"/>
      <c r="E983"/>
      <c r="F983"/>
      <c r="G983"/>
    </row>
    <row r="984" spans="4:7" x14ac:dyDescent="0.25">
      <c r="D984"/>
      <c r="E984"/>
      <c r="F984"/>
      <c r="G984"/>
    </row>
    <row r="985" spans="4:7" x14ac:dyDescent="0.25">
      <c r="D985"/>
      <c r="E985"/>
      <c r="F985"/>
      <c r="G985"/>
    </row>
    <row r="986" spans="4:7" x14ac:dyDescent="0.25">
      <c r="D986"/>
      <c r="E986"/>
      <c r="F986"/>
      <c r="G986"/>
    </row>
    <row r="987" spans="4:7" x14ac:dyDescent="0.25">
      <c r="D987"/>
      <c r="E987"/>
      <c r="F987"/>
      <c r="G987"/>
    </row>
    <row r="988" spans="4:7" x14ac:dyDescent="0.25">
      <c r="D988"/>
      <c r="E988"/>
      <c r="F988"/>
      <c r="G988"/>
    </row>
    <row r="989" spans="4:7" x14ac:dyDescent="0.25">
      <c r="D989"/>
      <c r="E989"/>
      <c r="F989"/>
      <c r="G989"/>
    </row>
    <row r="990" spans="4:7" x14ac:dyDescent="0.25">
      <c r="D990"/>
      <c r="E990"/>
      <c r="F990"/>
      <c r="G990"/>
    </row>
    <row r="991" spans="4:7" x14ac:dyDescent="0.25">
      <c r="D991"/>
      <c r="E991"/>
      <c r="F991"/>
      <c r="G991"/>
    </row>
    <row r="992" spans="4:7" x14ac:dyDescent="0.25">
      <c r="D992"/>
      <c r="E992"/>
      <c r="F992"/>
      <c r="G992"/>
    </row>
    <row r="993" spans="4:7" x14ac:dyDescent="0.25">
      <c r="D993"/>
      <c r="E993"/>
      <c r="F993"/>
      <c r="G993"/>
    </row>
    <row r="994" spans="4:7" x14ac:dyDescent="0.25">
      <c r="D994"/>
      <c r="E994"/>
      <c r="F994"/>
      <c r="G994"/>
    </row>
    <row r="995" spans="4:7" x14ac:dyDescent="0.25">
      <c r="D995"/>
      <c r="E995"/>
      <c r="F995"/>
      <c r="G995"/>
    </row>
    <row r="996" spans="4:7" x14ac:dyDescent="0.25">
      <c r="D996"/>
      <c r="E996"/>
      <c r="F996"/>
      <c r="G996"/>
    </row>
    <row r="997" spans="4:7" x14ac:dyDescent="0.25">
      <c r="D997"/>
      <c r="E997"/>
      <c r="F997"/>
      <c r="G997"/>
    </row>
    <row r="998" spans="4:7" x14ac:dyDescent="0.25">
      <c r="D998"/>
      <c r="E998"/>
      <c r="F998"/>
      <c r="G998"/>
    </row>
    <row r="999" spans="4:7" x14ac:dyDescent="0.25">
      <c r="D999"/>
      <c r="E999"/>
      <c r="F999"/>
      <c r="G999"/>
    </row>
    <row r="1000" spans="4:7" x14ac:dyDescent="0.25">
      <c r="D1000"/>
      <c r="E1000"/>
      <c r="F1000"/>
      <c r="G1000"/>
    </row>
    <row r="1001" spans="4:7" x14ac:dyDescent="0.25">
      <c r="D1001"/>
      <c r="E1001"/>
      <c r="F1001"/>
      <c r="G1001"/>
    </row>
    <row r="1002" spans="4:7" x14ac:dyDescent="0.25">
      <c r="D1002"/>
      <c r="E1002"/>
      <c r="F1002"/>
      <c r="G1002"/>
    </row>
    <row r="1003" spans="4:7" x14ac:dyDescent="0.25">
      <c r="D1003"/>
      <c r="E1003"/>
      <c r="F1003"/>
      <c r="G1003"/>
    </row>
    <row r="1004" spans="4:7" x14ac:dyDescent="0.25">
      <c r="D1004"/>
      <c r="E1004"/>
      <c r="F1004"/>
      <c r="G1004"/>
    </row>
    <row r="1005" spans="4:7" x14ac:dyDescent="0.25">
      <c r="D1005"/>
      <c r="E1005"/>
      <c r="F1005"/>
      <c r="G1005"/>
    </row>
    <row r="1006" spans="4:7" x14ac:dyDescent="0.25">
      <c r="D1006"/>
      <c r="E1006"/>
      <c r="F1006"/>
      <c r="G1006"/>
    </row>
    <row r="1007" spans="4:7" x14ac:dyDescent="0.25">
      <c r="D1007"/>
      <c r="E1007"/>
      <c r="F1007"/>
      <c r="G1007"/>
    </row>
    <row r="1008" spans="4:7" x14ac:dyDescent="0.25">
      <c r="D1008"/>
      <c r="E1008"/>
      <c r="F1008"/>
      <c r="G1008"/>
    </row>
    <row r="1009" spans="4:7" x14ac:dyDescent="0.25">
      <c r="D1009"/>
      <c r="E1009"/>
      <c r="F1009"/>
      <c r="G1009"/>
    </row>
    <row r="1010" spans="4:7" x14ac:dyDescent="0.25">
      <c r="D1010"/>
      <c r="E1010"/>
      <c r="F1010"/>
      <c r="G1010"/>
    </row>
    <row r="1011" spans="4:7" x14ac:dyDescent="0.25">
      <c r="D1011"/>
      <c r="E1011"/>
      <c r="F1011"/>
      <c r="G1011"/>
    </row>
    <row r="1012" spans="4:7" x14ac:dyDescent="0.25">
      <c r="D1012"/>
      <c r="E1012"/>
      <c r="F1012"/>
      <c r="G1012"/>
    </row>
    <row r="1013" spans="4:7" x14ac:dyDescent="0.25">
      <c r="D1013"/>
      <c r="E1013"/>
      <c r="F1013"/>
      <c r="G1013"/>
    </row>
    <row r="1014" spans="4:7" x14ac:dyDescent="0.25">
      <c r="D1014"/>
      <c r="E1014"/>
      <c r="F1014"/>
      <c r="G1014"/>
    </row>
    <row r="1015" spans="4:7" x14ac:dyDescent="0.25">
      <c r="D1015"/>
      <c r="E1015"/>
      <c r="F1015"/>
      <c r="G1015"/>
    </row>
    <row r="1016" spans="4:7" x14ac:dyDescent="0.25">
      <c r="D1016"/>
      <c r="E1016"/>
      <c r="F1016"/>
      <c r="G1016"/>
    </row>
    <row r="1017" spans="4:7" x14ac:dyDescent="0.25">
      <c r="D1017"/>
      <c r="E1017"/>
      <c r="F1017"/>
      <c r="G1017"/>
    </row>
    <row r="1018" spans="4:7" x14ac:dyDescent="0.25">
      <c r="D1018"/>
      <c r="E1018"/>
      <c r="F1018"/>
      <c r="G1018"/>
    </row>
    <row r="1019" spans="4:7" x14ac:dyDescent="0.25">
      <c r="D1019"/>
      <c r="E1019"/>
      <c r="F1019"/>
      <c r="G1019"/>
    </row>
    <row r="1020" spans="4:7" x14ac:dyDescent="0.25">
      <c r="D1020"/>
      <c r="E1020"/>
      <c r="F1020"/>
      <c r="G1020"/>
    </row>
    <row r="1021" spans="4:7" x14ac:dyDescent="0.25">
      <c r="D1021"/>
      <c r="E1021"/>
      <c r="F1021"/>
      <c r="G1021"/>
    </row>
    <row r="1022" spans="4:7" x14ac:dyDescent="0.25">
      <c r="D1022"/>
      <c r="E1022"/>
      <c r="F1022"/>
      <c r="G1022"/>
    </row>
    <row r="1023" spans="4:7" x14ac:dyDescent="0.25">
      <c r="D1023"/>
      <c r="E1023"/>
      <c r="F1023"/>
      <c r="G1023"/>
    </row>
    <row r="1024" spans="4:7" x14ac:dyDescent="0.25">
      <c r="D1024"/>
      <c r="E1024"/>
      <c r="F1024"/>
      <c r="G1024"/>
    </row>
    <row r="1025" spans="4:7" x14ac:dyDescent="0.25">
      <c r="D1025"/>
      <c r="E1025"/>
      <c r="F1025"/>
      <c r="G1025"/>
    </row>
    <row r="1026" spans="4:7" x14ac:dyDescent="0.25">
      <c r="D1026"/>
      <c r="E1026"/>
      <c r="F1026"/>
      <c r="G1026"/>
    </row>
    <row r="1027" spans="4:7" x14ac:dyDescent="0.25">
      <c r="D1027"/>
      <c r="E1027"/>
      <c r="F1027"/>
      <c r="G1027"/>
    </row>
    <row r="1028" spans="4:7" x14ac:dyDescent="0.25">
      <c r="D1028"/>
      <c r="E1028"/>
      <c r="F1028"/>
      <c r="G1028"/>
    </row>
    <row r="1029" spans="4:7" x14ac:dyDescent="0.25">
      <c r="D1029"/>
      <c r="E1029"/>
      <c r="F1029"/>
      <c r="G1029"/>
    </row>
    <row r="1030" spans="4:7" x14ac:dyDescent="0.25">
      <c r="D1030"/>
      <c r="E1030"/>
      <c r="F1030"/>
      <c r="G1030"/>
    </row>
    <row r="1031" spans="4:7" x14ac:dyDescent="0.25">
      <c r="D1031"/>
      <c r="E1031"/>
      <c r="F1031"/>
      <c r="G1031"/>
    </row>
    <row r="1032" spans="4:7" x14ac:dyDescent="0.25">
      <c r="D1032"/>
      <c r="E1032"/>
      <c r="F1032"/>
      <c r="G1032"/>
    </row>
    <row r="1033" spans="4:7" x14ac:dyDescent="0.25">
      <c r="D1033"/>
      <c r="E1033"/>
      <c r="F1033"/>
      <c r="G1033"/>
    </row>
    <row r="1034" spans="4:7" x14ac:dyDescent="0.25">
      <c r="D1034"/>
      <c r="E1034"/>
      <c r="F1034"/>
      <c r="G1034"/>
    </row>
    <row r="1035" spans="4:7" x14ac:dyDescent="0.25">
      <c r="D1035"/>
      <c r="E1035"/>
      <c r="F1035"/>
      <c r="G1035"/>
    </row>
    <row r="1036" spans="4:7" x14ac:dyDescent="0.25">
      <c r="D1036"/>
      <c r="E1036"/>
      <c r="F1036"/>
      <c r="G1036"/>
    </row>
    <row r="1037" spans="4:7" x14ac:dyDescent="0.25">
      <c r="D1037"/>
      <c r="E1037"/>
      <c r="F1037"/>
      <c r="G1037"/>
    </row>
    <row r="1038" spans="4:7" x14ac:dyDescent="0.25">
      <c r="D1038"/>
      <c r="E1038"/>
      <c r="F1038"/>
      <c r="G1038"/>
    </row>
    <row r="1039" spans="4:7" x14ac:dyDescent="0.25">
      <c r="D1039"/>
      <c r="E1039"/>
      <c r="F1039"/>
      <c r="G1039"/>
    </row>
    <row r="1040" spans="4:7" x14ac:dyDescent="0.25">
      <c r="D1040"/>
      <c r="E1040"/>
      <c r="F1040"/>
      <c r="G1040"/>
    </row>
    <row r="1041" spans="4:7" x14ac:dyDescent="0.25">
      <c r="D1041"/>
      <c r="E1041"/>
      <c r="F1041"/>
      <c r="G1041"/>
    </row>
    <row r="1042" spans="4:7" x14ac:dyDescent="0.25">
      <c r="D1042"/>
      <c r="E1042"/>
      <c r="F1042"/>
      <c r="G1042"/>
    </row>
    <row r="1043" spans="4:7" x14ac:dyDescent="0.25">
      <c r="D1043"/>
      <c r="E1043"/>
      <c r="F1043"/>
      <c r="G1043"/>
    </row>
    <row r="1044" spans="4:7" x14ac:dyDescent="0.25">
      <c r="D1044"/>
      <c r="E1044"/>
      <c r="F1044"/>
      <c r="G1044"/>
    </row>
    <row r="1045" spans="4:7" x14ac:dyDescent="0.25">
      <c r="D1045"/>
      <c r="E1045"/>
      <c r="F1045"/>
      <c r="G1045"/>
    </row>
    <row r="1046" spans="4:7" x14ac:dyDescent="0.25">
      <c r="D1046"/>
      <c r="E1046"/>
      <c r="F1046"/>
      <c r="G1046"/>
    </row>
    <row r="1047" spans="4:7" x14ac:dyDescent="0.25">
      <c r="D1047"/>
      <c r="E1047"/>
      <c r="F1047"/>
      <c r="G1047"/>
    </row>
    <row r="1048" spans="4:7" x14ac:dyDescent="0.25">
      <c r="D1048"/>
      <c r="E1048"/>
      <c r="F1048"/>
      <c r="G1048"/>
    </row>
    <row r="1049" spans="4:7" x14ac:dyDescent="0.25">
      <c r="D1049"/>
      <c r="E1049"/>
      <c r="F1049"/>
      <c r="G1049"/>
    </row>
    <row r="1050" spans="4:7" x14ac:dyDescent="0.25">
      <c r="D1050"/>
      <c r="E1050"/>
      <c r="F1050"/>
      <c r="G1050"/>
    </row>
    <row r="1051" spans="4:7" x14ac:dyDescent="0.25">
      <c r="D1051"/>
      <c r="E1051"/>
      <c r="F1051"/>
      <c r="G1051"/>
    </row>
    <row r="1052" spans="4:7" x14ac:dyDescent="0.25">
      <c r="D1052"/>
      <c r="E1052"/>
      <c r="F1052"/>
      <c r="G1052"/>
    </row>
    <row r="1053" spans="4:7" x14ac:dyDescent="0.25">
      <c r="D1053"/>
      <c r="E1053"/>
      <c r="F1053"/>
      <c r="G1053"/>
    </row>
    <row r="1054" spans="4:7" x14ac:dyDescent="0.25">
      <c r="D1054"/>
      <c r="E1054"/>
      <c r="F1054"/>
      <c r="G1054"/>
    </row>
    <row r="1055" spans="4:7" x14ac:dyDescent="0.25">
      <c r="D1055"/>
      <c r="E1055"/>
      <c r="F1055"/>
      <c r="G1055"/>
    </row>
    <row r="1056" spans="4:7" x14ac:dyDescent="0.25">
      <c r="D1056"/>
      <c r="E1056"/>
      <c r="F1056"/>
      <c r="G1056"/>
    </row>
    <row r="1057" spans="4:7" x14ac:dyDescent="0.25">
      <c r="D1057"/>
      <c r="E1057"/>
      <c r="F1057"/>
      <c r="G1057"/>
    </row>
    <row r="1058" spans="4:7" x14ac:dyDescent="0.25">
      <c r="D1058"/>
      <c r="E1058"/>
      <c r="F1058"/>
      <c r="G1058"/>
    </row>
    <row r="1059" spans="4:7" x14ac:dyDescent="0.25">
      <c r="D1059"/>
      <c r="E1059"/>
      <c r="F1059"/>
      <c r="G1059"/>
    </row>
    <row r="1060" spans="4:7" x14ac:dyDescent="0.25">
      <c r="D1060"/>
      <c r="E1060"/>
      <c r="F1060"/>
      <c r="G1060"/>
    </row>
    <row r="1061" spans="4:7" x14ac:dyDescent="0.25">
      <c r="D1061"/>
      <c r="E1061"/>
      <c r="F1061"/>
      <c r="G1061"/>
    </row>
    <row r="1062" spans="4:7" x14ac:dyDescent="0.25">
      <c r="D1062"/>
      <c r="E1062"/>
      <c r="F1062"/>
      <c r="G1062"/>
    </row>
    <row r="1063" spans="4:7" x14ac:dyDescent="0.25">
      <c r="D1063"/>
      <c r="E1063"/>
      <c r="F1063"/>
      <c r="G1063"/>
    </row>
    <row r="1064" spans="4:7" x14ac:dyDescent="0.25">
      <c r="D1064"/>
      <c r="E1064"/>
      <c r="F1064"/>
      <c r="G1064"/>
    </row>
    <row r="1065" spans="4:7" x14ac:dyDescent="0.25">
      <c r="D1065"/>
      <c r="E1065"/>
      <c r="F1065"/>
      <c r="G1065"/>
    </row>
    <row r="1066" spans="4:7" x14ac:dyDescent="0.25">
      <c r="D1066"/>
      <c r="E1066"/>
      <c r="F1066"/>
      <c r="G1066"/>
    </row>
    <row r="1067" spans="4:7" x14ac:dyDescent="0.25">
      <c r="D1067"/>
      <c r="E1067"/>
      <c r="F1067"/>
      <c r="G1067"/>
    </row>
    <row r="1068" spans="4:7" x14ac:dyDescent="0.25">
      <c r="D1068"/>
      <c r="E1068"/>
      <c r="F1068"/>
      <c r="G1068"/>
    </row>
    <row r="1069" spans="4:7" x14ac:dyDescent="0.25">
      <c r="D1069"/>
      <c r="E1069"/>
      <c r="F1069"/>
      <c r="G1069"/>
    </row>
    <row r="1070" spans="4:7" x14ac:dyDescent="0.25">
      <c r="D1070"/>
      <c r="E1070"/>
      <c r="F1070"/>
      <c r="G1070"/>
    </row>
    <row r="1071" spans="4:7" x14ac:dyDescent="0.25">
      <c r="D1071"/>
      <c r="E1071"/>
      <c r="F1071"/>
      <c r="G1071"/>
    </row>
    <row r="1072" spans="4:7" x14ac:dyDescent="0.25">
      <c r="D1072"/>
      <c r="E1072"/>
      <c r="F1072"/>
      <c r="G1072"/>
    </row>
    <row r="1073" spans="4:7" x14ac:dyDescent="0.25">
      <c r="D1073"/>
      <c r="E1073"/>
      <c r="F1073"/>
      <c r="G1073"/>
    </row>
    <row r="1074" spans="4:7" x14ac:dyDescent="0.25">
      <c r="D1074"/>
      <c r="E1074"/>
      <c r="F1074"/>
      <c r="G1074"/>
    </row>
    <row r="1075" spans="4:7" x14ac:dyDescent="0.25">
      <c r="D1075"/>
      <c r="E1075"/>
      <c r="F1075"/>
      <c r="G1075"/>
    </row>
    <row r="1076" spans="4:7" x14ac:dyDescent="0.25">
      <c r="D1076"/>
      <c r="E1076"/>
      <c r="F1076"/>
      <c r="G1076"/>
    </row>
    <row r="1077" spans="4:7" x14ac:dyDescent="0.25">
      <c r="D1077"/>
      <c r="E1077"/>
      <c r="F1077"/>
      <c r="G1077"/>
    </row>
    <row r="1078" spans="4:7" x14ac:dyDescent="0.25">
      <c r="D1078"/>
      <c r="E1078"/>
      <c r="F1078"/>
      <c r="G1078"/>
    </row>
    <row r="1079" spans="4:7" x14ac:dyDescent="0.25">
      <c r="D1079"/>
      <c r="E1079"/>
      <c r="F1079"/>
      <c r="G1079"/>
    </row>
    <row r="1080" spans="4:7" x14ac:dyDescent="0.25">
      <c r="D1080"/>
      <c r="E1080"/>
      <c r="F1080"/>
      <c r="G1080"/>
    </row>
    <row r="1081" spans="4:7" x14ac:dyDescent="0.25">
      <c r="D1081"/>
      <c r="E1081"/>
      <c r="F1081"/>
      <c r="G1081"/>
    </row>
    <row r="1082" spans="4:7" x14ac:dyDescent="0.25">
      <c r="D1082"/>
      <c r="E1082"/>
      <c r="F1082"/>
      <c r="G1082"/>
    </row>
    <row r="1083" spans="4:7" x14ac:dyDescent="0.25">
      <c r="D1083"/>
      <c r="E1083"/>
      <c r="F1083"/>
      <c r="G1083"/>
    </row>
    <row r="1084" spans="4:7" x14ac:dyDescent="0.25">
      <c r="D1084"/>
      <c r="E1084"/>
      <c r="F1084"/>
      <c r="G1084"/>
    </row>
    <row r="1085" spans="4:7" x14ac:dyDescent="0.25">
      <c r="D1085"/>
      <c r="E1085"/>
      <c r="F1085"/>
      <c r="G1085"/>
    </row>
    <row r="1086" spans="4:7" x14ac:dyDescent="0.25">
      <c r="D1086"/>
      <c r="E1086"/>
      <c r="F1086"/>
      <c r="G1086"/>
    </row>
    <row r="1087" spans="4:7" x14ac:dyDescent="0.25">
      <c r="D1087"/>
      <c r="E1087"/>
      <c r="F1087"/>
      <c r="G1087"/>
    </row>
    <row r="1088" spans="4:7" x14ac:dyDescent="0.25">
      <c r="D1088"/>
      <c r="E1088"/>
      <c r="F1088"/>
      <c r="G1088"/>
    </row>
    <row r="1089" spans="4:7" x14ac:dyDescent="0.25">
      <c r="D1089"/>
      <c r="E1089"/>
      <c r="F1089"/>
      <c r="G1089"/>
    </row>
    <row r="1090" spans="4:7" x14ac:dyDescent="0.25">
      <c r="D1090"/>
      <c r="E1090"/>
      <c r="F1090"/>
      <c r="G1090"/>
    </row>
    <row r="1091" spans="4:7" x14ac:dyDescent="0.25">
      <c r="D1091"/>
      <c r="E1091"/>
      <c r="F1091"/>
      <c r="G1091"/>
    </row>
    <row r="1092" spans="4:7" x14ac:dyDescent="0.25">
      <c r="D1092"/>
      <c r="E1092"/>
      <c r="F1092"/>
      <c r="G1092"/>
    </row>
    <row r="1093" spans="4:7" x14ac:dyDescent="0.25">
      <c r="D1093"/>
      <c r="E1093"/>
      <c r="F1093"/>
      <c r="G1093"/>
    </row>
    <row r="1094" spans="4:7" x14ac:dyDescent="0.25">
      <c r="D1094"/>
      <c r="E1094"/>
      <c r="F1094"/>
      <c r="G1094"/>
    </row>
    <row r="1095" spans="4:7" x14ac:dyDescent="0.25">
      <c r="D1095"/>
      <c r="E1095"/>
      <c r="F1095"/>
      <c r="G1095"/>
    </row>
    <row r="1096" spans="4:7" x14ac:dyDescent="0.25">
      <c r="D1096"/>
      <c r="E1096"/>
      <c r="F1096"/>
      <c r="G1096"/>
    </row>
    <row r="1097" spans="4:7" x14ac:dyDescent="0.25">
      <c r="D1097"/>
      <c r="E1097"/>
      <c r="F1097"/>
      <c r="G1097"/>
    </row>
    <row r="1098" spans="4:7" x14ac:dyDescent="0.25">
      <c r="D1098"/>
      <c r="E1098"/>
      <c r="F1098"/>
      <c r="G1098"/>
    </row>
    <row r="1099" spans="4:7" x14ac:dyDescent="0.25">
      <c r="D1099"/>
      <c r="E1099"/>
      <c r="F1099"/>
      <c r="G1099"/>
    </row>
    <row r="1100" spans="4:7" x14ac:dyDescent="0.25">
      <c r="D1100"/>
      <c r="E1100"/>
      <c r="F1100"/>
      <c r="G1100"/>
    </row>
    <row r="1101" spans="4:7" x14ac:dyDescent="0.25">
      <c r="D1101"/>
      <c r="E1101"/>
      <c r="F1101"/>
      <c r="G1101"/>
    </row>
    <row r="1102" spans="4:7" x14ac:dyDescent="0.25">
      <c r="D1102"/>
      <c r="E1102"/>
      <c r="F1102"/>
      <c r="G1102"/>
    </row>
    <row r="1103" spans="4:7" x14ac:dyDescent="0.25">
      <c r="D1103"/>
      <c r="E1103"/>
      <c r="F1103"/>
      <c r="G1103"/>
    </row>
    <row r="1104" spans="4:7" x14ac:dyDescent="0.25">
      <c r="D1104"/>
      <c r="E1104"/>
      <c r="F1104"/>
      <c r="G1104"/>
    </row>
    <row r="1105" spans="4:7" x14ac:dyDescent="0.25">
      <c r="D1105"/>
      <c r="E1105"/>
      <c r="F1105"/>
      <c r="G1105"/>
    </row>
    <row r="1106" spans="4:7" x14ac:dyDescent="0.25">
      <c r="D1106"/>
      <c r="E1106"/>
      <c r="F1106"/>
      <c r="G1106"/>
    </row>
    <row r="1107" spans="4:7" x14ac:dyDescent="0.25">
      <c r="D1107"/>
      <c r="E1107"/>
      <c r="F1107"/>
      <c r="G1107"/>
    </row>
    <row r="1108" spans="4:7" x14ac:dyDescent="0.25">
      <c r="D1108"/>
      <c r="E1108"/>
      <c r="F1108"/>
      <c r="G1108"/>
    </row>
    <row r="1109" spans="4:7" x14ac:dyDescent="0.25">
      <c r="D1109"/>
      <c r="E1109"/>
      <c r="F1109"/>
      <c r="G1109"/>
    </row>
    <row r="1110" spans="4:7" x14ac:dyDescent="0.25">
      <c r="D1110"/>
      <c r="E1110"/>
      <c r="F1110"/>
      <c r="G1110"/>
    </row>
    <row r="1111" spans="4:7" x14ac:dyDescent="0.25">
      <c r="D1111"/>
      <c r="E1111"/>
      <c r="F1111"/>
      <c r="G1111"/>
    </row>
    <row r="1112" spans="4:7" x14ac:dyDescent="0.25">
      <c r="D1112"/>
      <c r="E1112"/>
      <c r="F1112"/>
      <c r="G1112"/>
    </row>
    <row r="1113" spans="4:7" x14ac:dyDescent="0.25">
      <c r="D1113"/>
      <c r="E1113"/>
      <c r="F1113"/>
      <c r="G1113"/>
    </row>
    <row r="1114" spans="4:7" x14ac:dyDescent="0.25">
      <c r="D1114"/>
      <c r="E1114"/>
      <c r="F1114"/>
      <c r="G1114"/>
    </row>
    <row r="1115" spans="4:7" x14ac:dyDescent="0.25">
      <c r="D1115"/>
      <c r="E1115"/>
      <c r="F1115"/>
      <c r="G1115"/>
    </row>
    <row r="1116" spans="4:7" x14ac:dyDescent="0.25">
      <c r="D1116"/>
      <c r="E1116"/>
      <c r="F1116"/>
      <c r="G1116"/>
    </row>
    <row r="1117" spans="4:7" x14ac:dyDescent="0.25">
      <c r="D1117"/>
      <c r="E1117"/>
      <c r="F1117"/>
      <c r="G1117"/>
    </row>
    <row r="1118" spans="4:7" x14ac:dyDescent="0.25">
      <c r="D1118"/>
      <c r="E1118"/>
      <c r="F1118"/>
      <c r="G1118"/>
    </row>
    <row r="1119" spans="4:7" x14ac:dyDescent="0.25">
      <c r="D1119"/>
      <c r="E1119"/>
      <c r="F1119"/>
      <c r="G1119"/>
    </row>
    <row r="1120" spans="4:7" x14ac:dyDescent="0.25">
      <c r="D1120"/>
      <c r="E1120"/>
      <c r="F1120"/>
      <c r="G1120"/>
    </row>
    <row r="1121" spans="4:7" x14ac:dyDescent="0.25">
      <c r="D1121"/>
      <c r="E1121"/>
      <c r="F1121"/>
      <c r="G1121"/>
    </row>
    <row r="1122" spans="4:7" x14ac:dyDescent="0.25">
      <c r="D1122"/>
      <c r="E1122"/>
      <c r="F1122"/>
      <c r="G1122"/>
    </row>
    <row r="1123" spans="4:7" x14ac:dyDescent="0.25">
      <c r="D1123"/>
      <c r="E1123"/>
      <c r="F1123"/>
      <c r="G1123"/>
    </row>
    <row r="1124" spans="4:7" x14ac:dyDescent="0.25">
      <c r="D1124"/>
      <c r="E1124"/>
      <c r="F1124"/>
      <c r="G1124"/>
    </row>
    <row r="1125" spans="4:7" x14ac:dyDescent="0.25">
      <c r="D1125"/>
      <c r="E1125"/>
      <c r="F1125"/>
      <c r="G1125"/>
    </row>
    <row r="1126" spans="4:7" x14ac:dyDescent="0.25">
      <c r="D1126"/>
      <c r="E1126"/>
      <c r="F1126"/>
      <c r="G1126"/>
    </row>
    <row r="1127" spans="4:7" x14ac:dyDescent="0.25">
      <c r="D1127"/>
      <c r="E1127"/>
      <c r="F1127"/>
      <c r="G1127"/>
    </row>
    <row r="1128" spans="4:7" x14ac:dyDescent="0.25">
      <c r="D1128"/>
      <c r="E1128"/>
      <c r="F1128"/>
      <c r="G1128"/>
    </row>
    <row r="1129" spans="4:7" x14ac:dyDescent="0.25">
      <c r="D1129"/>
      <c r="E1129"/>
      <c r="F1129"/>
      <c r="G1129"/>
    </row>
    <row r="1130" spans="4:7" x14ac:dyDescent="0.25">
      <c r="D1130"/>
      <c r="E1130"/>
      <c r="F1130"/>
      <c r="G1130"/>
    </row>
    <row r="1131" spans="4:7" x14ac:dyDescent="0.25">
      <c r="D1131"/>
      <c r="E1131"/>
      <c r="F1131"/>
      <c r="G1131"/>
    </row>
    <row r="1132" spans="4:7" x14ac:dyDescent="0.25">
      <c r="D1132"/>
      <c r="E1132"/>
      <c r="F1132"/>
      <c r="G1132"/>
    </row>
    <row r="1133" spans="4:7" x14ac:dyDescent="0.25">
      <c r="D1133"/>
      <c r="E1133"/>
      <c r="F1133"/>
      <c r="G1133"/>
    </row>
    <row r="1134" spans="4:7" x14ac:dyDescent="0.25">
      <c r="D1134"/>
      <c r="E1134"/>
      <c r="F1134"/>
      <c r="G1134"/>
    </row>
    <row r="1135" spans="4:7" x14ac:dyDescent="0.25">
      <c r="D1135"/>
      <c r="E1135"/>
      <c r="F1135"/>
      <c r="G1135"/>
    </row>
    <row r="1136" spans="4:7" x14ac:dyDescent="0.25">
      <c r="D1136"/>
      <c r="E1136"/>
      <c r="F1136"/>
      <c r="G1136"/>
    </row>
    <row r="1137" spans="4:7" x14ac:dyDescent="0.25">
      <c r="D1137"/>
      <c r="E1137"/>
      <c r="F1137"/>
      <c r="G1137"/>
    </row>
    <row r="1138" spans="4:7" x14ac:dyDescent="0.25">
      <c r="D1138"/>
      <c r="E1138"/>
      <c r="F1138"/>
      <c r="G1138"/>
    </row>
    <row r="1139" spans="4:7" x14ac:dyDescent="0.25">
      <c r="D1139"/>
      <c r="E1139"/>
      <c r="F1139"/>
      <c r="G1139"/>
    </row>
    <row r="1140" spans="4:7" x14ac:dyDescent="0.25">
      <c r="D1140"/>
      <c r="E1140"/>
      <c r="F1140"/>
      <c r="G1140"/>
    </row>
    <row r="1141" spans="4:7" x14ac:dyDescent="0.25">
      <c r="D1141"/>
      <c r="E1141"/>
      <c r="F1141"/>
      <c r="G1141"/>
    </row>
    <row r="1142" spans="4:7" x14ac:dyDescent="0.25">
      <c r="D1142"/>
      <c r="E1142"/>
      <c r="F1142"/>
      <c r="G1142"/>
    </row>
    <row r="1143" spans="4:7" x14ac:dyDescent="0.25">
      <c r="D1143"/>
      <c r="E1143"/>
      <c r="F1143"/>
      <c r="G1143"/>
    </row>
    <row r="1144" spans="4:7" x14ac:dyDescent="0.25">
      <c r="D1144"/>
      <c r="E1144"/>
      <c r="F1144"/>
      <c r="G1144"/>
    </row>
    <row r="1145" spans="4:7" x14ac:dyDescent="0.25">
      <c r="D1145"/>
      <c r="E1145"/>
      <c r="F1145"/>
      <c r="G1145"/>
    </row>
    <row r="1146" spans="4:7" x14ac:dyDescent="0.25">
      <c r="D1146"/>
      <c r="E1146"/>
      <c r="F1146"/>
      <c r="G1146"/>
    </row>
    <row r="1147" spans="4:7" x14ac:dyDescent="0.25">
      <c r="D1147"/>
      <c r="E1147"/>
      <c r="F1147"/>
      <c r="G1147"/>
    </row>
    <row r="1148" spans="4:7" x14ac:dyDescent="0.25">
      <c r="D1148"/>
      <c r="E1148"/>
      <c r="F1148"/>
      <c r="G1148"/>
    </row>
    <row r="1149" spans="4:7" x14ac:dyDescent="0.25">
      <c r="D1149"/>
      <c r="E1149"/>
      <c r="F1149"/>
      <c r="G1149"/>
    </row>
    <row r="1150" spans="4:7" x14ac:dyDescent="0.25">
      <c r="D1150"/>
      <c r="E1150"/>
      <c r="F1150"/>
      <c r="G1150"/>
    </row>
    <row r="1151" spans="4:7" x14ac:dyDescent="0.25">
      <c r="D1151"/>
      <c r="E1151"/>
      <c r="F1151"/>
      <c r="G1151"/>
    </row>
    <row r="1152" spans="4:7" x14ac:dyDescent="0.25">
      <c r="D1152"/>
      <c r="E1152"/>
      <c r="F1152"/>
      <c r="G1152"/>
    </row>
    <row r="1153" spans="4:7" x14ac:dyDescent="0.25">
      <c r="D1153"/>
      <c r="E1153"/>
      <c r="F1153"/>
      <c r="G1153"/>
    </row>
    <row r="1154" spans="4:7" x14ac:dyDescent="0.25">
      <c r="D1154"/>
      <c r="E1154"/>
      <c r="F1154"/>
      <c r="G1154"/>
    </row>
    <row r="1155" spans="4:7" x14ac:dyDescent="0.25">
      <c r="D1155"/>
      <c r="E1155"/>
      <c r="F1155"/>
      <c r="G1155"/>
    </row>
    <row r="1156" spans="4:7" x14ac:dyDescent="0.25">
      <c r="D1156"/>
      <c r="E1156"/>
      <c r="F1156"/>
      <c r="G1156"/>
    </row>
    <row r="1157" spans="4:7" x14ac:dyDescent="0.25">
      <c r="D1157"/>
      <c r="E1157"/>
      <c r="F1157"/>
      <c r="G1157"/>
    </row>
    <row r="1158" spans="4:7" x14ac:dyDescent="0.25">
      <c r="D1158"/>
      <c r="E1158"/>
      <c r="F1158"/>
      <c r="G1158"/>
    </row>
    <row r="1159" spans="4:7" x14ac:dyDescent="0.25">
      <c r="D1159"/>
      <c r="E1159"/>
      <c r="F1159"/>
      <c r="G1159"/>
    </row>
    <row r="1160" spans="4:7" x14ac:dyDescent="0.25">
      <c r="D1160"/>
      <c r="E1160"/>
      <c r="F1160"/>
      <c r="G1160"/>
    </row>
    <row r="1161" spans="4:7" x14ac:dyDescent="0.25">
      <c r="D1161"/>
      <c r="E1161"/>
      <c r="F1161"/>
      <c r="G1161"/>
    </row>
    <row r="1162" spans="4:7" x14ac:dyDescent="0.25">
      <c r="D1162"/>
      <c r="E1162"/>
      <c r="F1162"/>
      <c r="G1162"/>
    </row>
    <row r="1163" spans="4:7" x14ac:dyDescent="0.25">
      <c r="D1163"/>
      <c r="E1163"/>
      <c r="F1163"/>
      <c r="G1163"/>
    </row>
    <row r="1164" spans="4:7" x14ac:dyDescent="0.25">
      <c r="D1164"/>
      <c r="E1164"/>
      <c r="F1164"/>
      <c r="G1164"/>
    </row>
    <row r="1165" spans="4:7" x14ac:dyDescent="0.25">
      <c r="D1165"/>
      <c r="E1165"/>
      <c r="F1165"/>
      <c r="G1165"/>
    </row>
    <row r="1166" spans="4:7" x14ac:dyDescent="0.25">
      <c r="D1166"/>
      <c r="E1166"/>
      <c r="F1166"/>
      <c r="G1166"/>
    </row>
    <row r="1167" spans="4:7" x14ac:dyDescent="0.25">
      <c r="D1167"/>
      <c r="E1167"/>
      <c r="F1167"/>
      <c r="G1167"/>
    </row>
    <row r="1168" spans="4:7" x14ac:dyDescent="0.25">
      <c r="D1168"/>
      <c r="E1168"/>
      <c r="F1168"/>
      <c r="G1168"/>
    </row>
    <row r="1169" spans="4:7" x14ac:dyDescent="0.25">
      <c r="D1169"/>
      <c r="E1169"/>
      <c r="F1169"/>
      <c r="G1169"/>
    </row>
    <row r="1170" spans="4:7" x14ac:dyDescent="0.25">
      <c r="D1170"/>
      <c r="E1170"/>
      <c r="F1170"/>
      <c r="G1170"/>
    </row>
    <row r="1171" spans="4:7" x14ac:dyDescent="0.25">
      <c r="D1171"/>
      <c r="E1171"/>
      <c r="F1171"/>
      <c r="G1171"/>
    </row>
    <row r="1172" spans="4:7" x14ac:dyDescent="0.25">
      <c r="D1172"/>
      <c r="E1172"/>
      <c r="F1172"/>
      <c r="G1172"/>
    </row>
    <row r="1173" spans="4:7" x14ac:dyDescent="0.25">
      <c r="D1173"/>
      <c r="E1173"/>
      <c r="F1173"/>
      <c r="G1173"/>
    </row>
    <row r="1174" spans="4:7" x14ac:dyDescent="0.25">
      <c r="D1174"/>
      <c r="E1174"/>
      <c r="F1174"/>
      <c r="G1174"/>
    </row>
    <row r="1175" spans="4:7" x14ac:dyDescent="0.25">
      <c r="D1175"/>
      <c r="E1175"/>
      <c r="F1175"/>
      <c r="G1175"/>
    </row>
    <row r="1176" spans="4:7" x14ac:dyDescent="0.25">
      <c r="D1176"/>
      <c r="E1176"/>
      <c r="F1176"/>
      <c r="G1176"/>
    </row>
    <row r="1177" spans="4:7" x14ac:dyDescent="0.25">
      <c r="D1177"/>
      <c r="E1177"/>
      <c r="F1177"/>
      <c r="G1177"/>
    </row>
    <row r="1178" spans="4:7" x14ac:dyDescent="0.25">
      <c r="D1178"/>
      <c r="E1178"/>
      <c r="F1178"/>
      <c r="G1178"/>
    </row>
    <row r="1179" spans="4:7" x14ac:dyDescent="0.25">
      <c r="D1179"/>
      <c r="E1179"/>
      <c r="F1179"/>
      <c r="G1179"/>
    </row>
    <row r="1180" spans="4:7" x14ac:dyDescent="0.25">
      <c r="D1180"/>
      <c r="E1180"/>
      <c r="F1180"/>
      <c r="G1180"/>
    </row>
    <row r="1181" spans="4:7" x14ac:dyDescent="0.25">
      <c r="D1181"/>
      <c r="E1181"/>
      <c r="F1181"/>
      <c r="G1181"/>
    </row>
    <row r="1182" spans="4:7" x14ac:dyDescent="0.25">
      <c r="D1182"/>
      <c r="E1182"/>
      <c r="F1182"/>
      <c r="G1182"/>
    </row>
    <row r="1183" spans="4:7" x14ac:dyDescent="0.25">
      <c r="D1183"/>
      <c r="E1183"/>
      <c r="F1183"/>
      <c r="G1183"/>
    </row>
    <row r="1184" spans="4:7" x14ac:dyDescent="0.25">
      <c r="D1184"/>
      <c r="E1184"/>
      <c r="F1184"/>
      <c r="G1184"/>
    </row>
    <row r="1185" spans="4:7" x14ac:dyDescent="0.25">
      <c r="D1185"/>
      <c r="E1185"/>
      <c r="F1185"/>
      <c r="G1185"/>
    </row>
    <row r="1186" spans="4:7" x14ac:dyDescent="0.25">
      <c r="D1186"/>
      <c r="E1186"/>
      <c r="F1186"/>
      <c r="G1186"/>
    </row>
    <row r="1187" spans="4:7" x14ac:dyDescent="0.25">
      <c r="D1187"/>
      <c r="E1187"/>
      <c r="F1187"/>
      <c r="G1187"/>
    </row>
    <row r="1188" spans="4:7" x14ac:dyDescent="0.25">
      <c r="D1188"/>
      <c r="E1188"/>
      <c r="F1188"/>
      <c r="G1188"/>
    </row>
    <row r="1189" spans="4:7" x14ac:dyDescent="0.25">
      <c r="D1189"/>
      <c r="E1189"/>
      <c r="F1189"/>
      <c r="G1189"/>
    </row>
    <row r="1190" spans="4:7" x14ac:dyDescent="0.25">
      <c r="D1190"/>
      <c r="E1190"/>
      <c r="F1190"/>
      <c r="G1190"/>
    </row>
    <row r="1191" spans="4:7" x14ac:dyDescent="0.25">
      <c r="D1191"/>
      <c r="E1191"/>
      <c r="F1191"/>
      <c r="G1191"/>
    </row>
    <row r="1192" spans="4:7" x14ac:dyDescent="0.25">
      <c r="D1192"/>
      <c r="E1192"/>
      <c r="F1192"/>
      <c r="G1192"/>
    </row>
    <row r="1193" spans="4:7" x14ac:dyDescent="0.25">
      <c r="D1193"/>
      <c r="E1193"/>
      <c r="F1193"/>
      <c r="G1193"/>
    </row>
    <row r="1194" spans="4:7" x14ac:dyDescent="0.25">
      <c r="D1194"/>
      <c r="E1194"/>
      <c r="F1194"/>
      <c r="G1194"/>
    </row>
    <row r="1195" spans="4:7" x14ac:dyDescent="0.25">
      <c r="D1195"/>
      <c r="E1195"/>
      <c r="F1195"/>
      <c r="G1195"/>
    </row>
    <row r="1196" spans="4:7" x14ac:dyDescent="0.25">
      <c r="D1196"/>
      <c r="E1196"/>
      <c r="F1196"/>
      <c r="G1196"/>
    </row>
    <row r="1197" spans="4:7" x14ac:dyDescent="0.25">
      <c r="D1197"/>
      <c r="E1197"/>
      <c r="F1197"/>
      <c r="G1197"/>
    </row>
    <row r="1198" spans="4:7" x14ac:dyDescent="0.25">
      <c r="D1198"/>
      <c r="E1198"/>
      <c r="F1198"/>
      <c r="G1198"/>
    </row>
    <row r="1199" spans="4:7" x14ac:dyDescent="0.25">
      <c r="D1199"/>
      <c r="E1199"/>
      <c r="F1199"/>
      <c r="G1199"/>
    </row>
    <row r="1200" spans="4:7" x14ac:dyDescent="0.25">
      <c r="D1200"/>
      <c r="E1200"/>
      <c r="F1200"/>
      <c r="G1200"/>
    </row>
    <row r="1201" spans="4:7" x14ac:dyDescent="0.25">
      <c r="D1201"/>
      <c r="E1201"/>
      <c r="F1201"/>
      <c r="G1201"/>
    </row>
    <row r="1202" spans="4:7" x14ac:dyDescent="0.25">
      <c r="D1202"/>
      <c r="E1202"/>
      <c r="F1202"/>
      <c r="G1202"/>
    </row>
    <row r="1203" spans="4:7" x14ac:dyDescent="0.25">
      <c r="D1203"/>
      <c r="E1203"/>
      <c r="F1203"/>
      <c r="G1203"/>
    </row>
    <row r="1204" spans="4:7" x14ac:dyDescent="0.25">
      <c r="D1204"/>
      <c r="E1204"/>
      <c r="F1204"/>
      <c r="G1204"/>
    </row>
    <row r="1205" spans="4:7" x14ac:dyDescent="0.25">
      <c r="D1205"/>
      <c r="E1205"/>
      <c r="F1205"/>
      <c r="G1205"/>
    </row>
    <row r="1206" spans="4:7" x14ac:dyDescent="0.25">
      <c r="D1206"/>
      <c r="E1206"/>
      <c r="F1206"/>
      <c r="G1206"/>
    </row>
    <row r="1207" spans="4:7" x14ac:dyDescent="0.25">
      <c r="D1207"/>
      <c r="E1207"/>
      <c r="F1207"/>
      <c r="G1207"/>
    </row>
    <row r="1208" spans="4:7" x14ac:dyDescent="0.25">
      <c r="D1208"/>
      <c r="E1208"/>
      <c r="F1208"/>
      <c r="G1208"/>
    </row>
    <row r="1209" spans="4:7" x14ac:dyDescent="0.25">
      <c r="D1209"/>
      <c r="E1209"/>
      <c r="F1209"/>
      <c r="G1209"/>
    </row>
    <row r="1210" spans="4:7" x14ac:dyDescent="0.25">
      <c r="D1210"/>
      <c r="E1210"/>
      <c r="F1210"/>
      <c r="G1210"/>
    </row>
    <row r="1211" spans="4:7" x14ac:dyDescent="0.25">
      <c r="D1211"/>
      <c r="E1211"/>
      <c r="F1211"/>
      <c r="G1211"/>
    </row>
    <row r="1212" spans="4:7" x14ac:dyDescent="0.25">
      <c r="D1212"/>
      <c r="E1212"/>
      <c r="F1212"/>
      <c r="G1212"/>
    </row>
    <row r="1213" spans="4:7" x14ac:dyDescent="0.25">
      <c r="D1213"/>
      <c r="E1213"/>
      <c r="F1213"/>
      <c r="G1213"/>
    </row>
    <row r="1214" spans="4:7" x14ac:dyDescent="0.25">
      <c r="D1214"/>
      <c r="E1214"/>
      <c r="F1214"/>
      <c r="G1214"/>
    </row>
    <row r="1215" spans="4:7" x14ac:dyDescent="0.25">
      <c r="D1215"/>
      <c r="E1215"/>
      <c r="F1215"/>
      <c r="G1215"/>
    </row>
    <row r="1216" spans="4:7" x14ac:dyDescent="0.25">
      <c r="D1216"/>
      <c r="E1216"/>
      <c r="F1216"/>
      <c r="G1216"/>
    </row>
    <row r="1217" spans="4:7" x14ac:dyDescent="0.25">
      <c r="D1217"/>
      <c r="E1217"/>
      <c r="F1217"/>
      <c r="G1217"/>
    </row>
    <row r="1218" spans="4:7" x14ac:dyDescent="0.25">
      <c r="D1218"/>
      <c r="E1218"/>
      <c r="F1218"/>
      <c r="G1218"/>
    </row>
    <row r="1219" spans="4:7" x14ac:dyDescent="0.25">
      <c r="D1219"/>
      <c r="E1219"/>
      <c r="F1219"/>
      <c r="G1219"/>
    </row>
    <row r="1220" spans="4:7" x14ac:dyDescent="0.25">
      <c r="D1220"/>
      <c r="E1220"/>
      <c r="F1220"/>
      <c r="G1220"/>
    </row>
    <row r="1221" spans="4:7" x14ac:dyDescent="0.25">
      <c r="D1221"/>
      <c r="E1221"/>
      <c r="F1221"/>
      <c r="G1221"/>
    </row>
    <row r="1222" spans="4:7" x14ac:dyDescent="0.25">
      <c r="D1222"/>
      <c r="E1222"/>
      <c r="F1222"/>
      <c r="G1222"/>
    </row>
    <row r="1223" spans="4:7" x14ac:dyDescent="0.25">
      <c r="D1223"/>
      <c r="E1223"/>
      <c r="F1223"/>
      <c r="G1223"/>
    </row>
    <row r="1224" spans="4:7" x14ac:dyDescent="0.25">
      <c r="D1224"/>
      <c r="E1224"/>
      <c r="F1224"/>
      <c r="G1224"/>
    </row>
    <row r="1225" spans="4:7" x14ac:dyDescent="0.25">
      <c r="D1225"/>
      <c r="E1225"/>
      <c r="F1225"/>
      <c r="G1225"/>
    </row>
    <row r="1226" spans="4:7" x14ac:dyDescent="0.25">
      <c r="D1226"/>
      <c r="E1226"/>
      <c r="F1226"/>
      <c r="G1226"/>
    </row>
    <row r="1227" spans="4:7" x14ac:dyDescent="0.25">
      <c r="D1227"/>
      <c r="E1227"/>
      <c r="F1227"/>
      <c r="G1227"/>
    </row>
    <row r="1228" spans="4:7" x14ac:dyDescent="0.25">
      <c r="D1228"/>
      <c r="E1228"/>
      <c r="F1228"/>
      <c r="G1228"/>
    </row>
    <row r="1229" spans="4:7" x14ac:dyDescent="0.25">
      <c r="D1229"/>
      <c r="E1229"/>
      <c r="F1229"/>
      <c r="G1229"/>
    </row>
    <row r="1230" spans="4:7" x14ac:dyDescent="0.25">
      <c r="D1230"/>
      <c r="E1230"/>
      <c r="F1230"/>
      <c r="G1230"/>
    </row>
    <row r="1231" spans="4:7" x14ac:dyDescent="0.25">
      <c r="D1231"/>
      <c r="E1231"/>
      <c r="F1231"/>
      <c r="G1231"/>
    </row>
    <row r="1232" spans="4:7" x14ac:dyDescent="0.25">
      <c r="D1232"/>
      <c r="E1232"/>
      <c r="F1232"/>
      <c r="G1232"/>
    </row>
    <row r="1233" spans="4:7" x14ac:dyDescent="0.25">
      <c r="D1233"/>
      <c r="E1233"/>
      <c r="F1233"/>
      <c r="G1233"/>
    </row>
    <row r="1234" spans="4:7" x14ac:dyDescent="0.25">
      <c r="D1234"/>
      <c r="E1234"/>
      <c r="F1234"/>
      <c r="G1234"/>
    </row>
    <row r="1235" spans="4:7" x14ac:dyDescent="0.25">
      <c r="D1235"/>
      <c r="E1235"/>
      <c r="F1235"/>
      <c r="G1235"/>
    </row>
    <row r="1236" spans="4:7" x14ac:dyDescent="0.25">
      <c r="D1236"/>
      <c r="E1236"/>
      <c r="F1236"/>
      <c r="G1236"/>
    </row>
    <row r="1237" spans="4:7" x14ac:dyDescent="0.25">
      <c r="D1237"/>
      <c r="E1237"/>
      <c r="F1237"/>
      <c r="G1237"/>
    </row>
    <row r="1238" spans="4:7" x14ac:dyDescent="0.25">
      <c r="D1238"/>
      <c r="E1238"/>
      <c r="F1238"/>
      <c r="G1238"/>
    </row>
    <row r="1239" spans="4:7" x14ac:dyDescent="0.25">
      <c r="D1239"/>
      <c r="E1239"/>
      <c r="F1239"/>
      <c r="G1239"/>
    </row>
    <row r="1240" spans="4:7" x14ac:dyDescent="0.25">
      <c r="D1240"/>
      <c r="E1240"/>
      <c r="F1240"/>
      <c r="G1240"/>
    </row>
    <row r="1241" spans="4:7" x14ac:dyDescent="0.25">
      <c r="D1241"/>
      <c r="E1241"/>
      <c r="F1241"/>
      <c r="G1241"/>
    </row>
    <row r="1242" spans="4:7" x14ac:dyDescent="0.25">
      <c r="D1242"/>
      <c r="E1242"/>
      <c r="F1242"/>
      <c r="G1242"/>
    </row>
    <row r="1243" spans="4:7" x14ac:dyDescent="0.25">
      <c r="D1243"/>
      <c r="E1243"/>
      <c r="F1243"/>
      <c r="G1243"/>
    </row>
    <row r="1244" spans="4:7" x14ac:dyDescent="0.25">
      <c r="D1244"/>
      <c r="E1244"/>
      <c r="F1244"/>
      <c r="G1244"/>
    </row>
    <row r="1245" spans="4:7" x14ac:dyDescent="0.25">
      <c r="D1245"/>
      <c r="E1245"/>
      <c r="F1245"/>
      <c r="G1245"/>
    </row>
    <row r="1246" spans="4:7" x14ac:dyDescent="0.25">
      <c r="D1246"/>
      <c r="E1246"/>
      <c r="F1246"/>
      <c r="G1246"/>
    </row>
    <row r="1247" spans="4:7" x14ac:dyDescent="0.25">
      <c r="D1247"/>
      <c r="E1247"/>
      <c r="F1247"/>
      <c r="G1247"/>
    </row>
    <row r="1248" spans="4:7" x14ac:dyDescent="0.25">
      <c r="D1248"/>
      <c r="E1248"/>
      <c r="F1248"/>
      <c r="G1248"/>
    </row>
    <row r="1249" spans="4:7" x14ac:dyDescent="0.25">
      <c r="D1249"/>
      <c r="E1249"/>
      <c r="F1249"/>
      <c r="G1249"/>
    </row>
    <row r="1250" spans="4:7" x14ac:dyDescent="0.25">
      <c r="D1250"/>
      <c r="E1250"/>
      <c r="F1250"/>
      <c r="G1250"/>
    </row>
    <row r="1251" spans="4:7" x14ac:dyDescent="0.25">
      <c r="D1251"/>
      <c r="E1251"/>
      <c r="F1251"/>
      <c r="G1251"/>
    </row>
    <row r="1252" spans="4:7" x14ac:dyDescent="0.25">
      <c r="D1252"/>
      <c r="E1252"/>
      <c r="F1252"/>
      <c r="G1252"/>
    </row>
    <row r="1253" spans="4:7" x14ac:dyDescent="0.25">
      <c r="D1253"/>
      <c r="E1253"/>
      <c r="F1253"/>
      <c r="G1253"/>
    </row>
    <row r="1254" spans="4:7" x14ac:dyDescent="0.25">
      <c r="D1254"/>
      <c r="E1254"/>
      <c r="F1254"/>
      <c r="G1254"/>
    </row>
    <row r="1255" spans="4:7" x14ac:dyDescent="0.25">
      <c r="D1255"/>
      <c r="E1255"/>
      <c r="F1255"/>
      <c r="G1255"/>
    </row>
    <row r="1256" spans="4:7" x14ac:dyDescent="0.25">
      <c r="D1256"/>
      <c r="E1256"/>
      <c r="F1256"/>
      <c r="G1256"/>
    </row>
    <row r="1257" spans="4:7" x14ac:dyDescent="0.25">
      <c r="D1257"/>
      <c r="E1257"/>
      <c r="F1257"/>
      <c r="G1257"/>
    </row>
    <row r="1258" spans="4:7" x14ac:dyDescent="0.25">
      <c r="D1258"/>
      <c r="E1258"/>
      <c r="F1258"/>
      <c r="G1258"/>
    </row>
    <row r="1259" spans="4:7" x14ac:dyDescent="0.25">
      <c r="D1259"/>
      <c r="E1259"/>
      <c r="F1259"/>
      <c r="G1259"/>
    </row>
    <row r="1260" spans="4:7" x14ac:dyDescent="0.25">
      <c r="D1260"/>
      <c r="E1260"/>
      <c r="F1260"/>
      <c r="G1260"/>
    </row>
    <row r="1261" spans="4:7" x14ac:dyDescent="0.25">
      <c r="D1261"/>
      <c r="E1261"/>
      <c r="F1261"/>
      <c r="G1261"/>
    </row>
    <row r="1262" spans="4:7" x14ac:dyDescent="0.25">
      <c r="D1262"/>
      <c r="E1262"/>
      <c r="F1262"/>
      <c r="G1262"/>
    </row>
    <row r="1263" spans="4:7" x14ac:dyDescent="0.25">
      <c r="D1263"/>
      <c r="E1263"/>
      <c r="F1263"/>
      <c r="G1263"/>
    </row>
    <row r="1264" spans="4:7" x14ac:dyDescent="0.25">
      <c r="D1264"/>
      <c r="E1264"/>
      <c r="F1264"/>
      <c r="G1264"/>
    </row>
    <row r="1265" spans="4:7" x14ac:dyDescent="0.25">
      <c r="D1265"/>
      <c r="E1265"/>
      <c r="F1265"/>
      <c r="G1265"/>
    </row>
    <row r="1266" spans="4:7" x14ac:dyDescent="0.25">
      <c r="D1266"/>
      <c r="E1266"/>
      <c r="F1266"/>
      <c r="G1266"/>
    </row>
    <row r="1267" spans="4:7" x14ac:dyDescent="0.25">
      <c r="D1267"/>
      <c r="E1267"/>
      <c r="F1267"/>
      <c r="G1267"/>
    </row>
    <row r="1268" spans="4:7" x14ac:dyDescent="0.25">
      <c r="D1268"/>
      <c r="E1268"/>
      <c r="F1268"/>
      <c r="G1268"/>
    </row>
    <row r="1269" spans="4:7" x14ac:dyDescent="0.25">
      <c r="D1269"/>
      <c r="E1269"/>
      <c r="F1269"/>
      <c r="G1269"/>
    </row>
    <row r="1270" spans="4:7" x14ac:dyDescent="0.25">
      <c r="D1270"/>
      <c r="E1270"/>
      <c r="F1270"/>
      <c r="G1270"/>
    </row>
    <row r="1271" spans="4:7" x14ac:dyDescent="0.25">
      <c r="D1271"/>
      <c r="E1271"/>
      <c r="F1271"/>
      <c r="G1271"/>
    </row>
    <row r="1272" spans="4:7" x14ac:dyDescent="0.25">
      <c r="D1272"/>
      <c r="E1272"/>
      <c r="F1272"/>
      <c r="G1272"/>
    </row>
    <row r="1273" spans="4:7" x14ac:dyDescent="0.25">
      <c r="D1273"/>
      <c r="E1273"/>
      <c r="F1273"/>
      <c r="G1273"/>
    </row>
    <row r="1274" spans="4:7" x14ac:dyDescent="0.25">
      <c r="D1274"/>
      <c r="E1274"/>
      <c r="F1274"/>
      <c r="G1274"/>
    </row>
    <row r="1275" spans="4:7" x14ac:dyDescent="0.25">
      <c r="D1275"/>
      <c r="E1275"/>
      <c r="F1275"/>
      <c r="G1275"/>
    </row>
    <row r="1276" spans="4:7" x14ac:dyDescent="0.25">
      <c r="D1276"/>
      <c r="E1276"/>
      <c r="F1276"/>
      <c r="G1276"/>
    </row>
    <row r="1277" spans="4:7" x14ac:dyDescent="0.25">
      <c r="D1277"/>
      <c r="E1277"/>
      <c r="F1277"/>
      <c r="G1277"/>
    </row>
    <row r="1278" spans="4:7" x14ac:dyDescent="0.25">
      <c r="D1278"/>
      <c r="E1278"/>
      <c r="F1278"/>
      <c r="G1278"/>
    </row>
    <row r="1279" spans="4:7" x14ac:dyDescent="0.25">
      <c r="D1279"/>
      <c r="E1279"/>
      <c r="F1279"/>
      <c r="G1279"/>
    </row>
    <row r="1280" spans="4:7" x14ac:dyDescent="0.25">
      <c r="D1280"/>
      <c r="E1280"/>
      <c r="F1280"/>
      <c r="G1280"/>
    </row>
    <row r="1281" spans="4:7" x14ac:dyDescent="0.25">
      <c r="D1281"/>
      <c r="E1281"/>
      <c r="F1281"/>
      <c r="G1281"/>
    </row>
    <row r="1282" spans="4:7" x14ac:dyDescent="0.25">
      <c r="D1282"/>
      <c r="E1282"/>
      <c r="F1282"/>
      <c r="G1282"/>
    </row>
    <row r="1283" spans="4:7" x14ac:dyDescent="0.25">
      <c r="D1283"/>
      <c r="E1283"/>
      <c r="F1283"/>
      <c r="G1283"/>
    </row>
    <row r="1284" spans="4:7" x14ac:dyDescent="0.25">
      <c r="D1284"/>
      <c r="E1284"/>
      <c r="F1284"/>
      <c r="G1284"/>
    </row>
    <row r="1285" spans="4:7" x14ac:dyDescent="0.25">
      <c r="D1285"/>
      <c r="E1285"/>
      <c r="F1285"/>
      <c r="G1285"/>
    </row>
    <row r="1286" spans="4:7" x14ac:dyDescent="0.25">
      <c r="D1286"/>
      <c r="E1286"/>
      <c r="F1286"/>
      <c r="G1286"/>
    </row>
    <row r="1287" spans="4:7" x14ac:dyDescent="0.25">
      <c r="D1287"/>
      <c r="E1287"/>
      <c r="F1287"/>
      <c r="G1287"/>
    </row>
    <row r="1288" spans="4:7" x14ac:dyDescent="0.25">
      <c r="D1288"/>
      <c r="E1288"/>
      <c r="F1288"/>
      <c r="G1288"/>
    </row>
    <row r="1289" spans="4:7" x14ac:dyDescent="0.25">
      <c r="D1289"/>
      <c r="E1289"/>
      <c r="F1289"/>
      <c r="G1289"/>
    </row>
    <row r="1290" spans="4:7" x14ac:dyDescent="0.25">
      <c r="D1290"/>
      <c r="E1290"/>
      <c r="F1290"/>
      <c r="G1290"/>
    </row>
    <row r="1291" spans="4:7" x14ac:dyDescent="0.25">
      <c r="D1291"/>
      <c r="E1291"/>
      <c r="F1291"/>
      <c r="G1291"/>
    </row>
    <row r="1292" spans="4:7" x14ac:dyDescent="0.25">
      <c r="D1292"/>
      <c r="E1292"/>
      <c r="F1292"/>
      <c r="G1292"/>
    </row>
    <row r="1293" spans="4:7" x14ac:dyDescent="0.25">
      <c r="D1293"/>
      <c r="E1293"/>
      <c r="F1293"/>
      <c r="G1293"/>
    </row>
    <row r="1294" spans="4:7" x14ac:dyDescent="0.25">
      <c r="D1294"/>
      <c r="E1294"/>
      <c r="F1294"/>
      <c r="G1294"/>
    </row>
    <row r="1295" spans="4:7" x14ac:dyDescent="0.25">
      <c r="D1295"/>
      <c r="E1295"/>
      <c r="F1295"/>
      <c r="G1295"/>
    </row>
    <row r="1296" spans="4:7" x14ac:dyDescent="0.25">
      <c r="D1296"/>
      <c r="E1296"/>
      <c r="F1296"/>
      <c r="G1296"/>
    </row>
    <row r="1297" spans="4:7" x14ac:dyDescent="0.25">
      <c r="D1297"/>
      <c r="E1297"/>
      <c r="F1297"/>
      <c r="G1297"/>
    </row>
    <row r="1298" spans="4:7" x14ac:dyDescent="0.25">
      <c r="D1298"/>
      <c r="E1298"/>
      <c r="F1298"/>
      <c r="G1298"/>
    </row>
    <row r="1299" spans="4:7" x14ac:dyDescent="0.25">
      <c r="D1299"/>
      <c r="E1299"/>
      <c r="F1299"/>
      <c r="G1299"/>
    </row>
    <row r="1300" spans="4:7" x14ac:dyDescent="0.25">
      <c r="D1300"/>
      <c r="E1300"/>
      <c r="F1300"/>
      <c r="G1300"/>
    </row>
    <row r="1301" spans="4:7" x14ac:dyDescent="0.25">
      <c r="D1301"/>
      <c r="E1301"/>
      <c r="F1301"/>
      <c r="G1301"/>
    </row>
    <row r="1302" spans="4:7" x14ac:dyDescent="0.25">
      <c r="D1302"/>
      <c r="E1302"/>
      <c r="F1302"/>
      <c r="G1302"/>
    </row>
    <row r="1303" spans="4:7" x14ac:dyDescent="0.25">
      <c r="D1303"/>
      <c r="E1303"/>
      <c r="F1303"/>
      <c r="G1303"/>
    </row>
    <row r="1304" spans="4:7" x14ac:dyDescent="0.25">
      <c r="D1304"/>
      <c r="E1304"/>
      <c r="F1304"/>
      <c r="G1304"/>
    </row>
    <row r="1305" spans="4:7" x14ac:dyDescent="0.25">
      <c r="D1305"/>
      <c r="E1305"/>
      <c r="F1305"/>
      <c r="G1305"/>
    </row>
    <row r="1306" spans="4:7" x14ac:dyDescent="0.25">
      <c r="D1306"/>
      <c r="E1306"/>
      <c r="F1306"/>
      <c r="G1306"/>
    </row>
    <row r="1307" spans="4:7" x14ac:dyDescent="0.25">
      <c r="D1307"/>
      <c r="E1307"/>
      <c r="F1307"/>
      <c r="G1307"/>
    </row>
    <row r="1308" spans="4:7" x14ac:dyDescent="0.25">
      <c r="D1308"/>
      <c r="E1308"/>
      <c r="F1308"/>
      <c r="G1308"/>
    </row>
    <row r="1309" spans="4:7" x14ac:dyDescent="0.25">
      <c r="D1309"/>
      <c r="E1309"/>
      <c r="F1309"/>
      <c r="G1309"/>
    </row>
    <row r="1310" spans="4:7" x14ac:dyDescent="0.25">
      <c r="D1310"/>
      <c r="E1310"/>
      <c r="F1310"/>
      <c r="G1310"/>
    </row>
    <row r="1311" spans="4:7" x14ac:dyDescent="0.25">
      <c r="D1311"/>
      <c r="E1311"/>
      <c r="F1311"/>
      <c r="G1311"/>
    </row>
    <row r="1312" spans="4:7" x14ac:dyDescent="0.25">
      <c r="D1312"/>
      <c r="E1312"/>
      <c r="F1312"/>
      <c r="G1312"/>
    </row>
    <row r="1313" spans="4:7" x14ac:dyDescent="0.25">
      <c r="D1313"/>
      <c r="E1313"/>
      <c r="F1313"/>
      <c r="G1313"/>
    </row>
    <row r="1314" spans="4:7" x14ac:dyDescent="0.25">
      <c r="D1314"/>
      <c r="E1314"/>
      <c r="F1314"/>
      <c r="G1314"/>
    </row>
    <row r="1315" spans="4:7" x14ac:dyDescent="0.25">
      <c r="D1315"/>
      <c r="E1315"/>
      <c r="F1315"/>
      <c r="G1315"/>
    </row>
    <row r="1316" spans="4:7" x14ac:dyDescent="0.25">
      <c r="D1316"/>
      <c r="E1316"/>
      <c r="F1316"/>
      <c r="G1316"/>
    </row>
    <row r="1317" spans="4:7" x14ac:dyDescent="0.25">
      <c r="D1317"/>
      <c r="E1317"/>
      <c r="F1317"/>
      <c r="G1317"/>
    </row>
    <row r="1318" spans="4:7" x14ac:dyDescent="0.25">
      <c r="D1318"/>
      <c r="E1318"/>
      <c r="F1318"/>
      <c r="G1318"/>
    </row>
    <row r="1319" spans="4:7" x14ac:dyDescent="0.25">
      <c r="D1319"/>
      <c r="E1319"/>
      <c r="F1319"/>
      <c r="G1319"/>
    </row>
    <row r="1320" spans="4:7" x14ac:dyDescent="0.25">
      <c r="D1320"/>
      <c r="E1320"/>
      <c r="F1320"/>
      <c r="G1320"/>
    </row>
    <row r="1321" spans="4:7" x14ac:dyDescent="0.25">
      <c r="D1321"/>
      <c r="E1321"/>
      <c r="F1321"/>
      <c r="G1321"/>
    </row>
    <row r="1322" spans="4:7" x14ac:dyDescent="0.25">
      <c r="D1322"/>
      <c r="E1322"/>
      <c r="F1322"/>
      <c r="G1322"/>
    </row>
    <row r="1323" spans="4:7" x14ac:dyDescent="0.25">
      <c r="D1323"/>
      <c r="E1323"/>
      <c r="F1323"/>
      <c r="G1323"/>
    </row>
    <row r="1324" spans="4:7" x14ac:dyDescent="0.25">
      <c r="D1324"/>
      <c r="E1324"/>
      <c r="F1324"/>
      <c r="G1324"/>
    </row>
    <row r="1325" spans="4:7" x14ac:dyDescent="0.25">
      <c r="D1325"/>
      <c r="E1325"/>
      <c r="F1325"/>
      <c r="G1325"/>
    </row>
    <row r="1326" spans="4:7" x14ac:dyDescent="0.25">
      <c r="D1326"/>
      <c r="E1326"/>
      <c r="F1326"/>
      <c r="G1326"/>
    </row>
    <row r="1327" spans="4:7" x14ac:dyDescent="0.25">
      <c r="D1327"/>
      <c r="E1327"/>
      <c r="F1327"/>
      <c r="G1327"/>
    </row>
    <row r="1328" spans="4:7" x14ac:dyDescent="0.25">
      <c r="D1328"/>
      <c r="E1328"/>
      <c r="F1328"/>
      <c r="G1328"/>
    </row>
    <row r="1329" spans="4:7" x14ac:dyDescent="0.25">
      <c r="D1329"/>
      <c r="E1329"/>
      <c r="F1329"/>
      <c r="G1329"/>
    </row>
    <row r="1330" spans="4:7" x14ac:dyDescent="0.25">
      <c r="D1330"/>
      <c r="E1330"/>
      <c r="F1330"/>
      <c r="G1330"/>
    </row>
    <row r="1331" spans="4:7" x14ac:dyDescent="0.25">
      <c r="D1331"/>
      <c r="E1331"/>
      <c r="F1331"/>
      <c r="G1331"/>
    </row>
    <row r="1332" spans="4:7" x14ac:dyDescent="0.25">
      <c r="D1332"/>
      <c r="E1332"/>
      <c r="F1332"/>
      <c r="G1332"/>
    </row>
    <row r="1333" spans="4:7" x14ac:dyDescent="0.25">
      <c r="D1333"/>
      <c r="E1333"/>
      <c r="F1333"/>
      <c r="G1333"/>
    </row>
    <row r="1334" spans="4:7" x14ac:dyDescent="0.25">
      <c r="D1334"/>
      <c r="E1334"/>
      <c r="F1334"/>
      <c r="G1334"/>
    </row>
    <row r="1335" spans="4:7" x14ac:dyDescent="0.25">
      <c r="D1335"/>
      <c r="E1335"/>
      <c r="F1335"/>
      <c r="G1335"/>
    </row>
    <row r="1336" spans="4:7" x14ac:dyDescent="0.25">
      <c r="D1336"/>
      <c r="E1336"/>
      <c r="F1336"/>
      <c r="G1336"/>
    </row>
    <row r="1337" spans="4:7" x14ac:dyDescent="0.25">
      <c r="D1337"/>
      <c r="E1337"/>
      <c r="F1337"/>
      <c r="G1337"/>
    </row>
    <row r="1338" spans="4:7" x14ac:dyDescent="0.25">
      <c r="D1338"/>
      <c r="E1338"/>
      <c r="F1338"/>
      <c r="G1338"/>
    </row>
    <row r="1339" spans="4:7" x14ac:dyDescent="0.25">
      <c r="D1339"/>
      <c r="E1339"/>
      <c r="F1339"/>
      <c r="G1339"/>
    </row>
    <row r="1340" spans="4:7" x14ac:dyDescent="0.25">
      <c r="D1340"/>
      <c r="E1340"/>
      <c r="F1340"/>
      <c r="G1340"/>
    </row>
    <row r="1341" spans="4:7" x14ac:dyDescent="0.25">
      <c r="D1341"/>
      <c r="E1341"/>
      <c r="F1341"/>
      <c r="G1341"/>
    </row>
    <row r="1342" spans="4:7" x14ac:dyDescent="0.25">
      <c r="D1342"/>
      <c r="E1342"/>
      <c r="F1342"/>
      <c r="G1342"/>
    </row>
    <row r="1343" spans="4:7" x14ac:dyDescent="0.25">
      <c r="D1343"/>
      <c r="E1343"/>
      <c r="F1343"/>
      <c r="G1343"/>
    </row>
    <row r="1344" spans="4:7" x14ac:dyDescent="0.25">
      <c r="D1344"/>
      <c r="E1344"/>
      <c r="F1344"/>
      <c r="G1344"/>
    </row>
    <row r="1345" spans="4:7" x14ac:dyDescent="0.25">
      <c r="D1345"/>
      <c r="E1345"/>
      <c r="F1345"/>
      <c r="G1345"/>
    </row>
    <row r="1346" spans="4:7" x14ac:dyDescent="0.25">
      <c r="D1346"/>
      <c r="E1346"/>
      <c r="F1346"/>
      <c r="G1346"/>
    </row>
    <row r="1347" spans="4:7" x14ac:dyDescent="0.25">
      <c r="D1347"/>
      <c r="E1347"/>
      <c r="F1347"/>
      <c r="G1347"/>
    </row>
    <row r="1348" spans="4:7" x14ac:dyDescent="0.25">
      <c r="D1348"/>
      <c r="E1348"/>
      <c r="F1348"/>
      <c r="G1348"/>
    </row>
    <row r="1349" spans="4:7" x14ac:dyDescent="0.25">
      <c r="D1349"/>
      <c r="E1349"/>
      <c r="F1349"/>
      <c r="G1349"/>
    </row>
    <row r="1350" spans="4:7" x14ac:dyDescent="0.25">
      <c r="D1350"/>
      <c r="E1350"/>
      <c r="F1350"/>
      <c r="G1350"/>
    </row>
    <row r="1351" spans="4:7" x14ac:dyDescent="0.25">
      <c r="D1351"/>
      <c r="E1351"/>
      <c r="F1351"/>
      <c r="G1351"/>
    </row>
    <row r="1352" spans="4:7" x14ac:dyDescent="0.25">
      <c r="D1352"/>
      <c r="E1352"/>
      <c r="F1352"/>
      <c r="G1352"/>
    </row>
    <row r="1353" spans="4:7" x14ac:dyDescent="0.25">
      <c r="D1353"/>
      <c r="E1353"/>
      <c r="F1353"/>
      <c r="G1353"/>
    </row>
    <row r="1354" spans="4:7" x14ac:dyDescent="0.25">
      <c r="D1354"/>
      <c r="E1354"/>
      <c r="F1354"/>
      <c r="G1354"/>
    </row>
    <row r="1355" spans="4:7" x14ac:dyDescent="0.25">
      <c r="D1355"/>
      <c r="E1355"/>
      <c r="F1355"/>
      <c r="G1355"/>
    </row>
    <row r="1356" spans="4:7" x14ac:dyDescent="0.25">
      <c r="D1356"/>
      <c r="E1356"/>
      <c r="F1356"/>
      <c r="G1356"/>
    </row>
    <row r="1357" spans="4:7" x14ac:dyDescent="0.25">
      <c r="D1357"/>
      <c r="E1357"/>
      <c r="F1357"/>
      <c r="G1357"/>
    </row>
    <row r="1358" spans="4:7" x14ac:dyDescent="0.25">
      <c r="D1358"/>
      <c r="E1358"/>
      <c r="F1358"/>
      <c r="G1358"/>
    </row>
    <row r="1359" spans="4:7" x14ac:dyDescent="0.25">
      <c r="D1359"/>
      <c r="E1359"/>
      <c r="F1359"/>
      <c r="G1359"/>
    </row>
    <row r="1360" spans="4:7" x14ac:dyDescent="0.25">
      <c r="D1360"/>
      <c r="E1360"/>
      <c r="F1360"/>
      <c r="G1360"/>
    </row>
    <row r="1361" spans="4:7" x14ac:dyDescent="0.25">
      <c r="D1361"/>
      <c r="E1361"/>
      <c r="F1361"/>
      <c r="G1361"/>
    </row>
    <row r="1362" spans="4:7" x14ac:dyDescent="0.25">
      <c r="D1362"/>
      <c r="E1362"/>
      <c r="F1362"/>
      <c r="G1362"/>
    </row>
    <row r="1363" spans="4:7" x14ac:dyDescent="0.25">
      <c r="D1363"/>
      <c r="E1363"/>
      <c r="F1363"/>
      <c r="G1363"/>
    </row>
    <row r="1364" spans="4:7" x14ac:dyDescent="0.25">
      <c r="D1364"/>
      <c r="E1364"/>
      <c r="F1364"/>
      <c r="G1364"/>
    </row>
    <row r="1365" spans="4:7" x14ac:dyDescent="0.25">
      <c r="D1365"/>
      <c r="E1365"/>
      <c r="F1365"/>
      <c r="G1365"/>
    </row>
    <row r="1366" spans="4:7" x14ac:dyDescent="0.25">
      <c r="D1366"/>
      <c r="E1366"/>
      <c r="F1366"/>
      <c r="G1366"/>
    </row>
    <row r="1367" spans="4:7" x14ac:dyDescent="0.25">
      <c r="D1367"/>
      <c r="E1367"/>
      <c r="F1367"/>
      <c r="G1367"/>
    </row>
    <row r="1368" spans="4:7" x14ac:dyDescent="0.25">
      <c r="D1368"/>
      <c r="E1368"/>
      <c r="F1368"/>
      <c r="G1368"/>
    </row>
    <row r="1369" spans="4:7" x14ac:dyDescent="0.25">
      <c r="D1369"/>
      <c r="E1369"/>
      <c r="F1369"/>
      <c r="G1369"/>
    </row>
    <row r="1370" spans="4:7" x14ac:dyDescent="0.25">
      <c r="D1370"/>
      <c r="E1370"/>
      <c r="F1370"/>
      <c r="G1370"/>
    </row>
    <row r="1371" spans="4:7" x14ac:dyDescent="0.25">
      <c r="D1371"/>
      <c r="E1371"/>
      <c r="F1371"/>
      <c r="G1371"/>
    </row>
    <row r="1372" spans="4:7" x14ac:dyDescent="0.25">
      <c r="D1372"/>
      <c r="E1372"/>
      <c r="F1372"/>
      <c r="G1372"/>
    </row>
    <row r="1373" spans="4:7" x14ac:dyDescent="0.25">
      <c r="D1373"/>
      <c r="E1373"/>
      <c r="F1373"/>
      <c r="G1373"/>
    </row>
    <row r="1374" spans="4:7" x14ac:dyDescent="0.25">
      <c r="D1374"/>
      <c r="E1374"/>
      <c r="F1374"/>
      <c r="G1374"/>
    </row>
    <row r="1375" spans="4:7" x14ac:dyDescent="0.25">
      <c r="D1375"/>
      <c r="E1375"/>
      <c r="F1375"/>
      <c r="G1375"/>
    </row>
    <row r="1376" spans="4:7" x14ac:dyDescent="0.25">
      <c r="D1376"/>
      <c r="E1376"/>
      <c r="F1376"/>
      <c r="G1376"/>
    </row>
    <row r="1377" spans="4:7" x14ac:dyDescent="0.25">
      <c r="D1377"/>
      <c r="E1377"/>
      <c r="F1377"/>
      <c r="G1377"/>
    </row>
    <row r="1378" spans="4:7" x14ac:dyDescent="0.25">
      <c r="D1378"/>
      <c r="E1378"/>
      <c r="F1378"/>
      <c r="G1378"/>
    </row>
    <row r="1379" spans="4:7" x14ac:dyDescent="0.25">
      <c r="D1379"/>
      <c r="E1379"/>
      <c r="F1379"/>
      <c r="G1379"/>
    </row>
    <row r="1380" spans="4:7" x14ac:dyDescent="0.25">
      <c r="D1380"/>
      <c r="E1380"/>
      <c r="F1380"/>
      <c r="G1380"/>
    </row>
    <row r="1381" spans="4:7" x14ac:dyDescent="0.25">
      <c r="D1381"/>
      <c r="E1381"/>
      <c r="F1381"/>
      <c r="G1381"/>
    </row>
    <row r="1382" spans="4:7" x14ac:dyDescent="0.25">
      <c r="D1382"/>
      <c r="E1382"/>
      <c r="F1382"/>
      <c r="G1382"/>
    </row>
    <row r="1383" spans="4:7" x14ac:dyDescent="0.25">
      <c r="D1383"/>
      <c r="E1383"/>
      <c r="F1383"/>
      <c r="G1383"/>
    </row>
    <row r="1384" spans="4:7" x14ac:dyDescent="0.25">
      <c r="D1384"/>
      <c r="E1384"/>
      <c r="F1384"/>
      <c r="G1384"/>
    </row>
    <row r="1385" spans="4:7" x14ac:dyDescent="0.25">
      <c r="D1385"/>
      <c r="E1385"/>
      <c r="F1385"/>
      <c r="G1385"/>
    </row>
    <row r="1386" spans="4:7" x14ac:dyDescent="0.25">
      <c r="D1386"/>
      <c r="E1386"/>
      <c r="F1386"/>
      <c r="G1386"/>
    </row>
    <row r="1387" spans="4:7" x14ac:dyDescent="0.25">
      <c r="D1387"/>
      <c r="E1387"/>
      <c r="F1387"/>
      <c r="G1387"/>
    </row>
    <row r="1388" spans="4:7" x14ac:dyDescent="0.25">
      <c r="D1388"/>
      <c r="E1388"/>
      <c r="F1388"/>
      <c r="G1388"/>
    </row>
    <row r="1389" spans="4:7" x14ac:dyDescent="0.25">
      <c r="D1389"/>
      <c r="E1389"/>
      <c r="F1389"/>
      <c r="G1389"/>
    </row>
    <row r="1390" spans="4:7" x14ac:dyDescent="0.25">
      <c r="D1390"/>
      <c r="E1390"/>
      <c r="F1390"/>
      <c r="G1390"/>
    </row>
    <row r="1391" spans="4:7" x14ac:dyDescent="0.25">
      <c r="D1391"/>
      <c r="E1391"/>
      <c r="F1391"/>
      <c r="G1391"/>
    </row>
    <row r="1392" spans="4:7" x14ac:dyDescent="0.25">
      <c r="D1392"/>
      <c r="E1392"/>
      <c r="F1392"/>
      <c r="G1392"/>
    </row>
    <row r="1393" spans="4:7" x14ac:dyDescent="0.25">
      <c r="D1393"/>
      <c r="E1393"/>
      <c r="F1393"/>
      <c r="G1393"/>
    </row>
    <row r="1394" spans="4:7" x14ac:dyDescent="0.25">
      <c r="D1394"/>
      <c r="E1394"/>
      <c r="F1394"/>
      <c r="G1394"/>
    </row>
    <row r="1395" spans="4:7" x14ac:dyDescent="0.25">
      <c r="D1395"/>
      <c r="E1395"/>
      <c r="F1395"/>
      <c r="G1395"/>
    </row>
    <row r="1396" spans="4:7" x14ac:dyDescent="0.25">
      <c r="D1396"/>
      <c r="E1396"/>
      <c r="F1396"/>
      <c r="G1396"/>
    </row>
    <row r="1397" spans="4:7" x14ac:dyDescent="0.25">
      <c r="D1397"/>
      <c r="E1397"/>
      <c r="F1397"/>
      <c r="G1397"/>
    </row>
    <row r="1398" spans="4:7" x14ac:dyDescent="0.25">
      <c r="D1398"/>
      <c r="E1398"/>
      <c r="F1398"/>
      <c r="G1398"/>
    </row>
    <row r="1399" spans="4:7" x14ac:dyDescent="0.25">
      <c r="D1399"/>
      <c r="E1399"/>
      <c r="F1399"/>
      <c r="G1399"/>
    </row>
    <row r="1400" spans="4:7" x14ac:dyDescent="0.25">
      <c r="D1400"/>
      <c r="E1400"/>
      <c r="F1400"/>
      <c r="G1400"/>
    </row>
    <row r="1401" spans="4:7" x14ac:dyDescent="0.25">
      <c r="D1401"/>
      <c r="E1401"/>
      <c r="F1401"/>
      <c r="G1401"/>
    </row>
    <row r="1402" spans="4:7" x14ac:dyDescent="0.25">
      <c r="D1402"/>
      <c r="E1402"/>
      <c r="F1402"/>
      <c r="G1402"/>
    </row>
    <row r="1403" spans="4:7" x14ac:dyDescent="0.25">
      <c r="D1403"/>
      <c r="E1403"/>
      <c r="F1403"/>
      <c r="G1403"/>
    </row>
    <row r="1404" spans="4:7" x14ac:dyDescent="0.25">
      <c r="D1404"/>
      <c r="E1404"/>
      <c r="F1404"/>
      <c r="G1404"/>
    </row>
    <row r="1405" spans="4:7" x14ac:dyDescent="0.25">
      <c r="D1405"/>
      <c r="E1405"/>
      <c r="F1405"/>
      <c r="G1405"/>
    </row>
    <row r="1406" spans="4:7" x14ac:dyDescent="0.25">
      <c r="D1406"/>
      <c r="E1406"/>
      <c r="F1406"/>
      <c r="G1406"/>
    </row>
    <row r="1407" spans="4:7" x14ac:dyDescent="0.25">
      <c r="D1407"/>
      <c r="E1407"/>
      <c r="F1407"/>
      <c r="G1407"/>
    </row>
    <row r="1408" spans="4:7" x14ac:dyDescent="0.25">
      <c r="D1408"/>
      <c r="E1408"/>
      <c r="F1408"/>
      <c r="G1408"/>
    </row>
    <row r="1409" spans="4:7" x14ac:dyDescent="0.25">
      <c r="D1409"/>
      <c r="E1409"/>
      <c r="F1409"/>
      <c r="G1409"/>
    </row>
    <row r="1410" spans="4:7" x14ac:dyDescent="0.25">
      <c r="D1410"/>
      <c r="E1410"/>
      <c r="F1410"/>
      <c r="G1410"/>
    </row>
    <row r="1411" spans="4:7" x14ac:dyDescent="0.25">
      <c r="D1411"/>
      <c r="E1411"/>
      <c r="F1411"/>
      <c r="G1411"/>
    </row>
    <row r="1412" spans="4:7" x14ac:dyDescent="0.25">
      <c r="D1412"/>
      <c r="E1412"/>
      <c r="F1412"/>
      <c r="G1412"/>
    </row>
    <row r="1413" spans="4:7" x14ac:dyDescent="0.25">
      <c r="D1413"/>
      <c r="E1413"/>
      <c r="F1413"/>
      <c r="G1413"/>
    </row>
    <row r="1414" spans="4:7" x14ac:dyDescent="0.25">
      <c r="D1414"/>
      <c r="E1414"/>
      <c r="F1414"/>
      <c r="G1414"/>
    </row>
    <row r="1415" spans="4:7" x14ac:dyDescent="0.25">
      <c r="D1415"/>
      <c r="E1415"/>
      <c r="F1415"/>
      <c r="G1415"/>
    </row>
    <row r="1416" spans="4:7" x14ac:dyDescent="0.25">
      <c r="D1416"/>
      <c r="E1416"/>
      <c r="F1416"/>
      <c r="G1416"/>
    </row>
    <row r="1417" spans="4:7" x14ac:dyDescent="0.25">
      <c r="D1417"/>
      <c r="E1417"/>
      <c r="F1417"/>
      <c r="G1417"/>
    </row>
    <row r="1418" spans="4:7" x14ac:dyDescent="0.25">
      <c r="D1418"/>
      <c r="E1418"/>
      <c r="F1418"/>
      <c r="G1418"/>
    </row>
    <row r="1419" spans="4:7" x14ac:dyDescent="0.25">
      <c r="D1419"/>
      <c r="E1419"/>
      <c r="F1419"/>
      <c r="G1419"/>
    </row>
    <row r="1420" spans="4:7" x14ac:dyDescent="0.25">
      <c r="D1420"/>
      <c r="E1420"/>
      <c r="F1420"/>
      <c r="G1420"/>
    </row>
    <row r="1421" spans="4:7" x14ac:dyDescent="0.25">
      <c r="D1421"/>
      <c r="E1421"/>
      <c r="F1421"/>
      <c r="G1421"/>
    </row>
    <row r="1422" spans="4:7" x14ac:dyDescent="0.25">
      <c r="D1422"/>
      <c r="E1422"/>
      <c r="F1422"/>
      <c r="G1422"/>
    </row>
    <row r="1423" spans="4:7" x14ac:dyDescent="0.25">
      <c r="D1423"/>
      <c r="E1423"/>
      <c r="F1423"/>
      <c r="G1423"/>
    </row>
    <row r="1424" spans="4:7" x14ac:dyDescent="0.25">
      <c r="D1424"/>
      <c r="E1424"/>
      <c r="F1424"/>
      <c r="G1424"/>
    </row>
    <row r="1425" spans="4:7" x14ac:dyDescent="0.25">
      <c r="D1425"/>
      <c r="E1425"/>
      <c r="F1425"/>
      <c r="G1425"/>
    </row>
    <row r="1426" spans="4:7" x14ac:dyDescent="0.25">
      <c r="D1426"/>
      <c r="E1426"/>
      <c r="F1426"/>
      <c r="G1426"/>
    </row>
    <row r="1427" spans="4:7" x14ac:dyDescent="0.25">
      <c r="D1427"/>
      <c r="E1427"/>
      <c r="F1427"/>
      <c r="G1427"/>
    </row>
    <row r="1428" spans="4:7" x14ac:dyDescent="0.25">
      <c r="D1428"/>
      <c r="E1428"/>
      <c r="F1428"/>
      <c r="G1428"/>
    </row>
    <row r="1429" spans="4:7" x14ac:dyDescent="0.25">
      <c r="D1429"/>
      <c r="E1429"/>
      <c r="F1429"/>
      <c r="G1429"/>
    </row>
    <row r="1430" spans="4:7" x14ac:dyDescent="0.25">
      <c r="D1430"/>
      <c r="E1430"/>
      <c r="F1430"/>
      <c r="G1430"/>
    </row>
    <row r="1431" spans="4:7" x14ac:dyDescent="0.25">
      <c r="D1431"/>
      <c r="E1431"/>
      <c r="F1431"/>
      <c r="G1431"/>
    </row>
    <row r="1432" spans="4:7" x14ac:dyDescent="0.25">
      <c r="D1432"/>
      <c r="E1432"/>
      <c r="F1432"/>
      <c r="G1432"/>
    </row>
    <row r="1433" spans="4:7" x14ac:dyDescent="0.25">
      <c r="D1433"/>
      <c r="E1433"/>
      <c r="F1433"/>
      <c r="G1433"/>
    </row>
    <row r="1434" spans="4:7" x14ac:dyDescent="0.25">
      <c r="D1434"/>
      <c r="E1434"/>
      <c r="F1434"/>
      <c r="G1434"/>
    </row>
    <row r="1435" spans="4:7" x14ac:dyDescent="0.25">
      <c r="D1435"/>
      <c r="E1435"/>
      <c r="F1435"/>
      <c r="G1435"/>
    </row>
    <row r="1436" spans="4:7" x14ac:dyDescent="0.25">
      <c r="D1436"/>
      <c r="E1436"/>
      <c r="F1436"/>
      <c r="G1436"/>
    </row>
    <row r="1437" spans="4:7" x14ac:dyDescent="0.25">
      <c r="D1437"/>
      <c r="E1437"/>
      <c r="F1437"/>
      <c r="G1437"/>
    </row>
    <row r="1438" spans="4:7" x14ac:dyDescent="0.25">
      <c r="D1438"/>
      <c r="E1438"/>
      <c r="F1438"/>
      <c r="G1438"/>
    </row>
    <row r="1439" spans="4:7" x14ac:dyDescent="0.25">
      <c r="D1439"/>
      <c r="E1439"/>
      <c r="F1439"/>
      <c r="G1439"/>
    </row>
    <row r="1440" spans="4:7" x14ac:dyDescent="0.25">
      <c r="D1440"/>
      <c r="E1440"/>
      <c r="F1440"/>
      <c r="G1440"/>
    </row>
    <row r="1441" spans="4:7" x14ac:dyDescent="0.25">
      <c r="D1441"/>
      <c r="E1441"/>
      <c r="F1441"/>
      <c r="G1441"/>
    </row>
    <row r="1442" spans="4:7" x14ac:dyDescent="0.25">
      <c r="D1442"/>
      <c r="E1442"/>
      <c r="F1442"/>
      <c r="G1442"/>
    </row>
    <row r="1443" spans="4:7" x14ac:dyDescent="0.25">
      <c r="D1443"/>
      <c r="E1443"/>
      <c r="F1443"/>
      <c r="G1443"/>
    </row>
    <row r="1444" spans="4:7" x14ac:dyDescent="0.25">
      <c r="D1444"/>
      <c r="E1444"/>
      <c r="F1444"/>
      <c r="G1444"/>
    </row>
    <row r="1445" spans="4:7" x14ac:dyDescent="0.25">
      <c r="D1445"/>
      <c r="E1445"/>
      <c r="F1445"/>
      <c r="G1445"/>
    </row>
    <row r="1446" spans="4:7" x14ac:dyDescent="0.25">
      <c r="D1446"/>
      <c r="E1446"/>
      <c r="F1446"/>
      <c r="G1446"/>
    </row>
    <row r="1447" spans="4:7" x14ac:dyDescent="0.25">
      <c r="D1447"/>
      <c r="E1447"/>
      <c r="F1447"/>
      <c r="G1447"/>
    </row>
    <row r="1448" spans="4:7" x14ac:dyDescent="0.25">
      <c r="D1448"/>
      <c r="E1448"/>
      <c r="F1448"/>
      <c r="G1448"/>
    </row>
    <row r="1449" spans="4:7" x14ac:dyDescent="0.25">
      <c r="D1449"/>
      <c r="E1449"/>
      <c r="F1449"/>
      <c r="G1449"/>
    </row>
    <row r="1450" spans="4:7" x14ac:dyDescent="0.25">
      <c r="D1450"/>
      <c r="E1450"/>
      <c r="F1450"/>
      <c r="G1450"/>
    </row>
    <row r="1451" spans="4:7" x14ac:dyDescent="0.25">
      <c r="D1451"/>
      <c r="E1451"/>
      <c r="F1451"/>
      <c r="G1451"/>
    </row>
    <row r="1452" spans="4:7" x14ac:dyDescent="0.25">
      <c r="D1452"/>
      <c r="E1452"/>
      <c r="F1452"/>
      <c r="G1452"/>
    </row>
    <row r="1453" spans="4:7" x14ac:dyDescent="0.25">
      <c r="D1453"/>
      <c r="E1453"/>
      <c r="F1453"/>
      <c r="G1453"/>
    </row>
    <row r="1454" spans="4:7" x14ac:dyDescent="0.25">
      <c r="D1454"/>
      <c r="E1454"/>
      <c r="F1454"/>
      <c r="G1454"/>
    </row>
    <row r="1455" spans="4:7" x14ac:dyDescent="0.25">
      <c r="D1455"/>
      <c r="E1455"/>
      <c r="F1455"/>
      <c r="G1455"/>
    </row>
    <row r="1456" spans="4:7" x14ac:dyDescent="0.25">
      <c r="D1456"/>
      <c r="E1456"/>
      <c r="F1456"/>
      <c r="G1456"/>
    </row>
    <row r="1457" spans="4:7" x14ac:dyDescent="0.25">
      <c r="D1457"/>
      <c r="E1457"/>
      <c r="F1457"/>
      <c r="G1457"/>
    </row>
    <row r="1458" spans="4:7" x14ac:dyDescent="0.25">
      <c r="D1458"/>
      <c r="E1458"/>
      <c r="F1458"/>
      <c r="G1458"/>
    </row>
    <row r="1459" spans="4:7" x14ac:dyDescent="0.25">
      <c r="D1459"/>
      <c r="E1459"/>
      <c r="F1459"/>
      <c r="G1459"/>
    </row>
    <row r="1460" spans="4:7" x14ac:dyDescent="0.25">
      <c r="D1460"/>
      <c r="E1460"/>
      <c r="F1460"/>
      <c r="G1460"/>
    </row>
    <row r="1461" spans="4:7" x14ac:dyDescent="0.25">
      <c r="D1461"/>
      <c r="E1461"/>
      <c r="F1461"/>
      <c r="G1461"/>
    </row>
    <row r="1462" spans="4:7" x14ac:dyDescent="0.25">
      <c r="D1462"/>
      <c r="E1462"/>
      <c r="F1462"/>
      <c r="G1462"/>
    </row>
    <row r="1463" spans="4:7" x14ac:dyDescent="0.25">
      <c r="D1463"/>
      <c r="E1463"/>
      <c r="F1463"/>
      <c r="G1463"/>
    </row>
    <row r="1464" spans="4:7" x14ac:dyDescent="0.25">
      <c r="D1464"/>
      <c r="E1464"/>
      <c r="F1464"/>
      <c r="G1464"/>
    </row>
    <row r="1465" spans="4:7" x14ac:dyDescent="0.25">
      <c r="D1465"/>
      <c r="E1465"/>
      <c r="F1465"/>
      <c r="G1465"/>
    </row>
    <row r="1466" spans="4:7" x14ac:dyDescent="0.25">
      <c r="D1466"/>
      <c r="E1466"/>
      <c r="F1466"/>
      <c r="G1466"/>
    </row>
    <row r="1467" spans="4:7" x14ac:dyDescent="0.25">
      <c r="D1467"/>
      <c r="E1467"/>
      <c r="F1467"/>
      <c r="G1467"/>
    </row>
    <row r="1468" spans="4:7" x14ac:dyDescent="0.25">
      <c r="D1468"/>
      <c r="E1468"/>
      <c r="F1468"/>
      <c r="G1468"/>
    </row>
    <row r="1469" spans="4:7" x14ac:dyDescent="0.25">
      <c r="D1469"/>
      <c r="E1469"/>
      <c r="F1469"/>
      <c r="G1469"/>
    </row>
    <row r="1470" spans="4:7" x14ac:dyDescent="0.25">
      <c r="D1470"/>
      <c r="E1470"/>
      <c r="F1470"/>
      <c r="G1470"/>
    </row>
    <row r="1471" spans="4:7" x14ac:dyDescent="0.25">
      <c r="D1471"/>
      <c r="E1471"/>
      <c r="F1471"/>
      <c r="G1471"/>
    </row>
    <row r="1472" spans="4:7" x14ac:dyDescent="0.25">
      <c r="D1472"/>
      <c r="E1472"/>
      <c r="F1472"/>
      <c r="G1472"/>
    </row>
    <row r="1473" spans="4:7" x14ac:dyDescent="0.25">
      <c r="D1473"/>
      <c r="E1473"/>
      <c r="F1473"/>
      <c r="G1473"/>
    </row>
    <row r="1474" spans="4:7" x14ac:dyDescent="0.25">
      <c r="D1474"/>
      <c r="E1474"/>
      <c r="F1474"/>
      <c r="G1474"/>
    </row>
    <row r="1475" spans="4:7" x14ac:dyDescent="0.25">
      <c r="D1475"/>
      <c r="E1475"/>
      <c r="F1475"/>
      <c r="G1475"/>
    </row>
    <row r="1476" spans="4:7" x14ac:dyDescent="0.25">
      <c r="D1476"/>
      <c r="E1476"/>
      <c r="F1476"/>
      <c r="G1476"/>
    </row>
    <row r="1477" spans="4:7" x14ac:dyDescent="0.25">
      <c r="D1477"/>
      <c r="E1477"/>
      <c r="F1477"/>
      <c r="G1477"/>
    </row>
    <row r="1478" spans="4:7" x14ac:dyDescent="0.25">
      <c r="D1478"/>
      <c r="E1478"/>
      <c r="F1478"/>
      <c r="G1478"/>
    </row>
    <row r="1479" spans="4:7" x14ac:dyDescent="0.25">
      <c r="D1479"/>
      <c r="E1479"/>
      <c r="F1479"/>
      <c r="G1479"/>
    </row>
    <row r="1480" spans="4:7" x14ac:dyDescent="0.25">
      <c r="D1480"/>
      <c r="E1480"/>
      <c r="F1480"/>
      <c r="G1480"/>
    </row>
    <row r="1481" spans="4:7" x14ac:dyDescent="0.25">
      <c r="D1481"/>
      <c r="E1481"/>
      <c r="F1481"/>
      <c r="G1481"/>
    </row>
    <row r="1482" spans="4:7" x14ac:dyDescent="0.25">
      <c r="D1482"/>
      <c r="E1482"/>
      <c r="F1482"/>
      <c r="G1482"/>
    </row>
    <row r="1483" spans="4:7" x14ac:dyDescent="0.25">
      <c r="D1483"/>
      <c r="E1483"/>
      <c r="F1483"/>
      <c r="G1483"/>
    </row>
    <row r="1484" spans="4:7" x14ac:dyDescent="0.25">
      <c r="D1484"/>
      <c r="E1484"/>
      <c r="F1484"/>
      <c r="G1484"/>
    </row>
    <row r="1485" spans="4:7" x14ac:dyDescent="0.25">
      <c r="D1485"/>
      <c r="E1485"/>
      <c r="F1485"/>
      <c r="G1485"/>
    </row>
    <row r="1486" spans="4:7" x14ac:dyDescent="0.25">
      <c r="D1486"/>
      <c r="E1486"/>
      <c r="F1486"/>
      <c r="G1486"/>
    </row>
    <row r="1487" spans="4:7" x14ac:dyDescent="0.25">
      <c r="D1487"/>
      <c r="E1487"/>
      <c r="F1487"/>
      <c r="G1487"/>
    </row>
    <row r="1488" spans="4:7" x14ac:dyDescent="0.25">
      <c r="D1488"/>
      <c r="E1488"/>
      <c r="F1488"/>
      <c r="G1488"/>
    </row>
    <row r="1489" spans="4:7" x14ac:dyDescent="0.25">
      <c r="D1489"/>
      <c r="E1489"/>
      <c r="F1489"/>
      <c r="G1489"/>
    </row>
    <row r="1490" spans="4:7" x14ac:dyDescent="0.25">
      <c r="D1490"/>
      <c r="E1490"/>
      <c r="F1490"/>
      <c r="G1490"/>
    </row>
    <row r="1491" spans="4:7" x14ac:dyDescent="0.25">
      <c r="D1491"/>
      <c r="E1491"/>
      <c r="F1491"/>
      <c r="G1491"/>
    </row>
    <row r="1492" spans="4:7" x14ac:dyDescent="0.25">
      <c r="D1492"/>
      <c r="E1492"/>
      <c r="F1492"/>
      <c r="G1492"/>
    </row>
    <row r="1493" spans="4:7" x14ac:dyDescent="0.25">
      <c r="D1493"/>
      <c r="E1493"/>
      <c r="F1493"/>
      <c r="G1493"/>
    </row>
    <row r="1494" spans="4:7" x14ac:dyDescent="0.25">
      <c r="D1494"/>
      <c r="E1494"/>
      <c r="F1494"/>
      <c r="G1494"/>
    </row>
    <row r="1495" spans="4:7" x14ac:dyDescent="0.25">
      <c r="D1495"/>
      <c r="E1495"/>
      <c r="F1495"/>
      <c r="G1495"/>
    </row>
    <row r="1496" spans="4:7" x14ac:dyDescent="0.25">
      <c r="D1496"/>
      <c r="E1496"/>
      <c r="F1496"/>
      <c r="G1496"/>
    </row>
    <row r="1497" spans="4:7" x14ac:dyDescent="0.25">
      <c r="D1497"/>
      <c r="E1497"/>
      <c r="F1497"/>
      <c r="G1497"/>
    </row>
    <row r="1498" spans="4:7" x14ac:dyDescent="0.25">
      <c r="D1498"/>
      <c r="E1498"/>
      <c r="F1498"/>
      <c r="G1498"/>
    </row>
    <row r="1499" spans="4:7" x14ac:dyDescent="0.25">
      <c r="D1499"/>
      <c r="E1499"/>
      <c r="F1499"/>
      <c r="G1499"/>
    </row>
    <row r="1500" spans="4:7" x14ac:dyDescent="0.25">
      <c r="D1500"/>
      <c r="E1500"/>
      <c r="F1500"/>
      <c r="G1500"/>
    </row>
    <row r="1501" spans="4:7" x14ac:dyDescent="0.25">
      <c r="D1501"/>
      <c r="E1501"/>
      <c r="F1501"/>
      <c r="G1501"/>
    </row>
    <row r="1502" spans="4:7" x14ac:dyDescent="0.25">
      <c r="D1502"/>
      <c r="E1502"/>
      <c r="F1502"/>
      <c r="G1502"/>
    </row>
    <row r="1503" spans="4:7" x14ac:dyDescent="0.25">
      <c r="D1503"/>
      <c r="E1503"/>
      <c r="F1503"/>
      <c r="G1503"/>
    </row>
    <row r="1504" spans="4:7" x14ac:dyDescent="0.25">
      <c r="D1504"/>
      <c r="E1504"/>
      <c r="F1504"/>
      <c r="G1504"/>
    </row>
    <row r="1505" spans="4:7" x14ac:dyDescent="0.25">
      <c r="D1505"/>
      <c r="E1505"/>
      <c r="F1505"/>
      <c r="G1505"/>
    </row>
    <row r="1506" spans="4:7" x14ac:dyDescent="0.25">
      <c r="D1506"/>
      <c r="E1506"/>
      <c r="F1506"/>
      <c r="G1506"/>
    </row>
    <row r="1507" spans="4:7" x14ac:dyDescent="0.25">
      <c r="D1507"/>
      <c r="E1507"/>
      <c r="F1507"/>
      <c r="G1507"/>
    </row>
    <row r="1508" spans="4:7" x14ac:dyDescent="0.25">
      <c r="D1508"/>
      <c r="E1508"/>
      <c r="F1508"/>
      <c r="G1508"/>
    </row>
    <row r="1509" spans="4:7" x14ac:dyDescent="0.25">
      <c r="D1509"/>
      <c r="E1509"/>
      <c r="F1509"/>
      <c r="G1509"/>
    </row>
    <row r="1510" spans="4:7" x14ac:dyDescent="0.25">
      <c r="D1510"/>
      <c r="E1510"/>
      <c r="F1510"/>
      <c r="G1510"/>
    </row>
    <row r="1511" spans="4:7" x14ac:dyDescent="0.25">
      <c r="D1511"/>
      <c r="E1511"/>
      <c r="F1511"/>
      <c r="G1511"/>
    </row>
    <row r="1512" spans="4:7" x14ac:dyDescent="0.25">
      <c r="D1512"/>
      <c r="E1512"/>
      <c r="F1512"/>
      <c r="G1512"/>
    </row>
    <row r="1513" spans="4:7" x14ac:dyDescent="0.25">
      <c r="D1513"/>
      <c r="E1513"/>
      <c r="F1513"/>
      <c r="G1513"/>
    </row>
    <row r="1514" spans="4:7" x14ac:dyDescent="0.25">
      <c r="D1514"/>
      <c r="E1514"/>
      <c r="F1514"/>
      <c r="G1514"/>
    </row>
    <row r="1515" spans="4:7" x14ac:dyDescent="0.25">
      <c r="D1515"/>
      <c r="E1515"/>
      <c r="F1515"/>
      <c r="G1515"/>
    </row>
    <row r="1516" spans="4:7" x14ac:dyDescent="0.25">
      <c r="D1516"/>
      <c r="E1516"/>
      <c r="F1516"/>
      <c r="G1516"/>
    </row>
    <row r="1517" spans="4:7" x14ac:dyDescent="0.25">
      <c r="D1517"/>
      <c r="E1517"/>
      <c r="F1517"/>
      <c r="G1517"/>
    </row>
    <row r="1518" spans="4:7" x14ac:dyDescent="0.25">
      <c r="D1518"/>
      <c r="E1518"/>
      <c r="F1518"/>
      <c r="G1518"/>
    </row>
    <row r="1519" spans="4:7" x14ac:dyDescent="0.25">
      <c r="D1519"/>
      <c r="E1519"/>
      <c r="F1519"/>
      <c r="G1519"/>
    </row>
    <row r="1520" spans="4:7" x14ac:dyDescent="0.25">
      <c r="D1520"/>
      <c r="E1520"/>
      <c r="F1520"/>
      <c r="G1520"/>
    </row>
    <row r="1521" spans="4:7" x14ac:dyDescent="0.25">
      <c r="D1521"/>
      <c r="E1521"/>
      <c r="F1521"/>
      <c r="G1521"/>
    </row>
    <row r="1522" spans="4:7" x14ac:dyDescent="0.25">
      <c r="D1522"/>
      <c r="E1522"/>
      <c r="F1522"/>
      <c r="G1522"/>
    </row>
    <row r="1523" spans="4:7" x14ac:dyDescent="0.25">
      <c r="D1523"/>
      <c r="E1523"/>
      <c r="F1523"/>
      <c r="G1523"/>
    </row>
    <row r="1524" spans="4:7" x14ac:dyDescent="0.25">
      <c r="D1524"/>
      <c r="E1524"/>
      <c r="F1524"/>
      <c r="G1524"/>
    </row>
    <row r="1525" spans="4:7" x14ac:dyDescent="0.25">
      <c r="D1525"/>
      <c r="E1525"/>
      <c r="F1525"/>
      <c r="G1525"/>
    </row>
    <row r="1526" spans="4:7" x14ac:dyDescent="0.25">
      <c r="D1526"/>
      <c r="E1526"/>
      <c r="F1526"/>
      <c r="G1526"/>
    </row>
    <row r="1527" spans="4:7" x14ac:dyDescent="0.25">
      <c r="D1527"/>
      <c r="E1527"/>
      <c r="F1527"/>
      <c r="G1527"/>
    </row>
    <row r="1528" spans="4:7" x14ac:dyDescent="0.25">
      <c r="D1528"/>
      <c r="E1528"/>
      <c r="F1528"/>
      <c r="G1528"/>
    </row>
    <row r="1529" spans="4:7" x14ac:dyDescent="0.25">
      <c r="D1529"/>
      <c r="E1529"/>
      <c r="F1529"/>
      <c r="G1529"/>
    </row>
    <row r="1530" spans="4:7" x14ac:dyDescent="0.25">
      <c r="D1530"/>
      <c r="E1530"/>
      <c r="F1530"/>
      <c r="G1530"/>
    </row>
    <row r="1531" spans="4:7" x14ac:dyDescent="0.25">
      <c r="D1531"/>
      <c r="E1531"/>
      <c r="F1531"/>
      <c r="G1531"/>
    </row>
    <row r="1532" spans="4:7" x14ac:dyDescent="0.25">
      <c r="D1532"/>
      <c r="E1532"/>
      <c r="F1532"/>
      <c r="G1532"/>
    </row>
    <row r="1533" spans="4:7" x14ac:dyDescent="0.25">
      <c r="D1533"/>
      <c r="E1533"/>
      <c r="F1533"/>
      <c r="G1533"/>
    </row>
    <row r="1534" spans="4:7" x14ac:dyDescent="0.25">
      <c r="D1534"/>
      <c r="E1534"/>
      <c r="F1534"/>
      <c r="G1534"/>
    </row>
    <row r="1535" spans="4:7" x14ac:dyDescent="0.25">
      <c r="D1535"/>
      <c r="E1535"/>
      <c r="F1535"/>
      <c r="G1535"/>
    </row>
    <row r="1536" spans="4:7" x14ac:dyDescent="0.25">
      <c r="D1536"/>
      <c r="E1536"/>
      <c r="F1536"/>
      <c r="G1536"/>
    </row>
    <row r="1537" spans="4:7" x14ac:dyDescent="0.25">
      <c r="D1537"/>
      <c r="E1537"/>
      <c r="F1537"/>
      <c r="G1537"/>
    </row>
    <row r="1538" spans="4:7" x14ac:dyDescent="0.25">
      <c r="D1538"/>
      <c r="E1538"/>
      <c r="F1538"/>
      <c r="G1538"/>
    </row>
    <row r="1539" spans="4:7" x14ac:dyDescent="0.25">
      <c r="D1539"/>
      <c r="E1539"/>
      <c r="F1539"/>
      <c r="G1539"/>
    </row>
    <row r="1540" spans="4:7" x14ac:dyDescent="0.25">
      <c r="D1540"/>
      <c r="E1540"/>
      <c r="F1540"/>
      <c r="G1540"/>
    </row>
    <row r="1541" spans="4:7" x14ac:dyDescent="0.25">
      <c r="D1541"/>
      <c r="E1541"/>
      <c r="F1541"/>
      <c r="G1541"/>
    </row>
    <row r="1542" spans="4:7" x14ac:dyDescent="0.25">
      <c r="D1542"/>
      <c r="E1542"/>
      <c r="F1542"/>
      <c r="G1542"/>
    </row>
    <row r="1543" spans="4:7" x14ac:dyDescent="0.25">
      <c r="D1543"/>
      <c r="E1543"/>
      <c r="F1543"/>
      <c r="G1543"/>
    </row>
    <row r="1544" spans="4:7" x14ac:dyDescent="0.25">
      <c r="D1544"/>
      <c r="E1544"/>
      <c r="F1544"/>
      <c r="G1544"/>
    </row>
    <row r="1545" spans="4:7" x14ac:dyDescent="0.25">
      <c r="D1545"/>
      <c r="E1545"/>
      <c r="F1545"/>
      <c r="G1545"/>
    </row>
    <row r="1546" spans="4:7" x14ac:dyDescent="0.25">
      <c r="D1546"/>
      <c r="E1546"/>
      <c r="F1546"/>
      <c r="G1546"/>
    </row>
    <row r="1547" spans="4:7" x14ac:dyDescent="0.25">
      <c r="D1547"/>
      <c r="E1547"/>
      <c r="F1547"/>
      <c r="G1547"/>
    </row>
    <row r="1548" spans="4:7" x14ac:dyDescent="0.25">
      <c r="D1548"/>
      <c r="E1548"/>
      <c r="F1548"/>
      <c r="G1548"/>
    </row>
    <row r="1549" spans="4:7" x14ac:dyDescent="0.25">
      <c r="D1549"/>
      <c r="E1549"/>
      <c r="F1549"/>
      <c r="G1549"/>
    </row>
    <row r="1550" spans="4:7" x14ac:dyDescent="0.25">
      <c r="D1550"/>
      <c r="E1550"/>
      <c r="F1550"/>
      <c r="G1550"/>
    </row>
    <row r="1551" spans="4:7" x14ac:dyDescent="0.25">
      <c r="D1551"/>
      <c r="E1551"/>
      <c r="F1551"/>
      <c r="G1551"/>
    </row>
    <row r="1552" spans="4:7" x14ac:dyDescent="0.25">
      <c r="D1552"/>
      <c r="E1552"/>
      <c r="F1552"/>
      <c r="G1552"/>
    </row>
    <row r="1553" spans="4:7" x14ac:dyDescent="0.25">
      <c r="D1553"/>
      <c r="E1553"/>
      <c r="F1553"/>
      <c r="G1553"/>
    </row>
    <row r="1554" spans="4:7" x14ac:dyDescent="0.25">
      <c r="D1554"/>
      <c r="E1554"/>
      <c r="F1554"/>
      <c r="G1554"/>
    </row>
    <row r="1555" spans="4:7" x14ac:dyDescent="0.25">
      <c r="D1555"/>
      <c r="E1555"/>
      <c r="F1555"/>
      <c r="G1555"/>
    </row>
    <row r="1556" spans="4:7" x14ac:dyDescent="0.25">
      <c r="D1556"/>
      <c r="E1556"/>
      <c r="F1556"/>
      <c r="G1556"/>
    </row>
    <row r="1557" spans="4:7" x14ac:dyDescent="0.25">
      <c r="D1557"/>
      <c r="E1557"/>
      <c r="F1557"/>
      <c r="G1557"/>
    </row>
    <row r="1558" spans="4:7" x14ac:dyDescent="0.25">
      <c r="D1558"/>
      <c r="E1558"/>
      <c r="F1558"/>
      <c r="G1558"/>
    </row>
    <row r="1559" spans="4:7" x14ac:dyDescent="0.25">
      <c r="D1559"/>
      <c r="E1559"/>
      <c r="F1559"/>
      <c r="G1559"/>
    </row>
    <row r="1560" spans="4:7" x14ac:dyDescent="0.25">
      <c r="D1560"/>
      <c r="E1560"/>
      <c r="F1560"/>
      <c r="G1560"/>
    </row>
    <row r="1561" spans="4:7" x14ac:dyDescent="0.25">
      <c r="D1561"/>
      <c r="E1561"/>
      <c r="F1561"/>
      <c r="G1561"/>
    </row>
    <row r="1562" spans="4:7" x14ac:dyDescent="0.25">
      <c r="D1562"/>
      <c r="E1562"/>
      <c r="F1562"/>
      <c r="G1562"/>
    </row>
    <row r="1563" spans="4:7" x14ac:dyDescent="0.25">
      <c r="D1563"/>
      <c r="E1563"/>
      <c r="F1563"/>
      <c r="G1563"/>
    </row>
    <row r="1564" spans="4:7" x14ac:dyDescent="0.25">
      <c r="D1564"/>
      <c r="E1564"/>
      <c r="F1564"/>
      <c r="G1564"/>
    </row>
    <row r="1565" spans="4:7" x14ac:dyDescent="0.25">
      <c r="D1565"/>
      <c r="E1565"/>
      <c r="F1565"/>
      <c r="G1565"/>
    </row>
    <row r="1566" spans="4:7" x14ac:dyDescent="0.25">
      <c r="D1566"/>
      <c r="E1566"/>
      <c r="F1566"/>
      <c r="G1566"/>
    </row>
    <row r="1567" spans="4:7" x14ac:dyDescent="0.25">
      <c r="D1567"/>
      <c r="E1567"/>
      <c r="F1567"/>
      <c r="G1567"/>
    </row>
    <row r="1568" spans="4:7" x14ac:dyDescent="0.25">
      <c r="D1568"/>
      <c r="E1568"/>
      <c r="F1568"/>
      <c r="G1568"/>
    </row>
    <row r="1569" spans="4:7" x14ac:dyDescent="0.25">
      <c r="D1569"/>
      <c r="E1569"/>
      <c r="F1569"/>
      <c r="G1569"/>
    </row>
    <row r="1570" spans="4:7" x14ac:dyDescent="0.25">
      <c r="D1570"/>
      <c r="E1570"/>
      <c r="F1570"/>
      <c r="G1570"/>
    </row>
    <row r="1571" spans="4:7" x14ac:dyDescent="0.25">
      <c r="D1571"/>
      <c r="E1571"/>
      <c r="F1571"/>
      <c r="G1571"/>
    </row>
    <row r="1572" spans="4:7" x14ac:dyDescent="0.25">
      <c r="D1572"/>
      <c r="E1572"/>
      <c r="F1572"/>
      <c r="G1572"/>
    </row>
    <row r="1573" spans="4:7" x14ac:dyDescent="0.25">
      <c r="D1573"/>
      <c r="E1573"/>
      <c r="F1573"/>
      <c r="G1573"/>
    </row>
    <row r="1574" spans="4:7" x14ac:dyDescent="0.25">
      <c r="D1574"/>
      <c r="E1574"/>
      <c r="F1574"/>
      <c r="G1574"/>
    </row>
    <row r="1575" spans="4:7" x14ac:dyDescent="0.25">
      <c r="D1575"/>
      <c r="E1575"/>
      <c r="F1575"/>
      <c r="G1575"/>
    </row>
    <row r="1576" spans="4:7" x14ac:dyDescent="0.25">
      <c r="D1576"/>
      <c r="E1576"/>
      <c r="F1576"/>
      <c r="G1576"/>
    </row>
    <row r="1577" spans="4:7" x14ac:dyDescent="0.25">
      <c r="D1577"/>
      <c r="E1577"/>
      <c r="F1577"/>
      <c r="G1577"/>
    </row>
    <row r="1578" spans="4:7" x14ac:dyDescent="0.25">
      <c r="D1578"/>
      <c r="E1578"/>
      <c r="F1578"/>
      <c r="G1578"/>
    </row>
    <row r="1579" spans="4:7" x14ac:dyDescent="0.25">
      <c r="D1579"/>
      <c r="E1579"/>
      <c r="F1579"/>
      <c r="G1579"/>
    </row>
    <row r="1580" spans="4:7" x14ac:dyDescent="0.25">
      <c r="D1580"/>
      <c r="E1580"/>
      <c r="F1580"/>
      <c r="G1580"/>
    </row>
    <row r="1581" spans="4:7" x14ac:dyDescent="0.25">
      <c r="D1581"/>
      <c r="E1581"/>
      <c r="F1581"/>
      <c r="G1581"/>
    </row>
    <row r="1582" spans="4:7" x14ac:dyDescent="0.25">
      <c r="D1582"/>
      <c r="E1582"/>
      <c r="F1582"/>
      <c r="G1582"/>
    </row>
    <row r="1583" spans="4:7" x14ac:dyDescent="0.25">
      <c r="D1583"/>
      <c r="E1583"/>
      <c r="F1583"/>
      <c r="G1583"/>
    </row>
    <row r="1584" spans="4:7" x14ac:dyDescent="0.25">
      <c r="D1584"/>
      <c r="E1584"/>
      <c r="F1584"/>
      <c r="G1584"/>
    </row>
    <row r="1585" spans="4:7" x14ac:dyDescent="0.25">
      <c r="D1585"/>
      <c r="E1585"/>
      <c r="F1585"/>
      <c r="G1585"/>
    </row>
    <row r="1586" spans="4:7" x14ac:dyDescent="0.25">
      <c r="D1586"/>
      <c r="E1586"/>
      <c r="F1586"/>
      <c r="G1586"/>
    </row>
    <row r="1587" spans="4:7" x14ac:dyDescent="0.25">
      <c r="D1587"/>
      <c r="E1587"/>
      <c r="F1587"/>
      <c r="G1587"/>
    </row>
    <row r="1588" spans="4:7" x14ac:dyDescent="0.25">
      <c r="D1588"/>
      <c r="E1588"/>
      <c r="F1588"/>
      <c r="G1588"/>
    </row>
    <row r="1589" spans="4:7" x14ac:dyDescent="0.25">
      <c r="D1589"/>
      <c r="E1589"/>
      <c r="F1589"/>
      <c r="G1589"/>
    </row>
    <row r="1590" spans="4:7" x14ac:dyDescent="0.25">
      <c r="D1590"/>
      <c r="E1590"/>
      <c r="F1590"/>
      <c r="G1590"/>
    </row>
    <row r="1591" spans="4:7" x14ac:dyDescent="0.25">
      <c r="D1591"/>
      <c r="E1591"/>
      <c r="F1591"/>
      <c r="G1591"/>
    </row>
    <row r="1592" spans="4:7" x14ac:dyDescent="0.25">
      <c r="D1592"/>
      <c r="E1592"/>
      <c r="F1592"/>
      <c r="G1592"/>
    </row>
    <row r="1593" spans="4:7" x14ac:dyDescent="0.25">
      <c r="D1593"/>
      <c r="E1593"/>
      <c r="F1593"/>
      <c r="G1593"/>
    </row>
    <row r="1594" spans="4:7" x14ac:dyDescent="0.25">
      <c r="D1594"/>
      <c r="E1594"/>
      <c r="F1594"/>
      <c r="G1594"/>
    </row>
    <row r="1595" spans="4:7" x14ac:dyDescent="0.25">
      <c r="D1595"/>
      <c r="E1595"/>
      <c r="F1595"/>
      <c r="G1595"/>
    </row>
    <row r="1596" spans="4:7" x14ac:dyDescent="0.25">
      <c r="D1596"/>
      <c r="E1596"/>
      <c r="F1596"/>
      <c r="G1596"/>
    </row>
    <row r="1597" spans="4:7" x14ac:dyDescent="0.25">
      <c r="D1597"/>
      <c r="E1597"/>
      <c r="F1597"/>
      <c r="G1597"/>
    </row>
    <row r="1598" spans="4:7" x14ac:dyDescent="0.25">
      <c r="D1598"/>
      <c r="E1598"/>
      <c r="F1598"/>
      <c r="G1598"/>
    </row>
    <row r="1599" spans="4:7" x14ac:dyDescent="0.25">
      <c r="D1599"/>
      <c r="E1599"/>
      <c r="F1599"/>
      <c r="G1599"/>
    </row>
    <row r="1600" spans="4:7" x14ac:dyDescent="0.25">
      <c r="D1600"/>
      <c r="E1600"/>
      <c r="F1600"/>
      <c r="G1600"/>
    </row>
    <row r="1601" spans="4:7" x14ac:dyDescent="0.25">
      <c r="D1601"/>
      <c r="E1601"/>
      <c r="F1601"/>
      <c r="G1601"/>
    </row>
    <row r="1602" spans="4:7" x14ac:dyDescent="0.25">
      <c r="D1602"/>
      <c r="E1602"/>
      <c r="F1602"/>
      <c r="G1602"/>
    </row>
    <row r="1603" spans="4:7" x14ac:dyDescent="0.25">
      <c r="D1603"/>
      <c r="E1603"/>
      <c r="F1603"/>
      <c r="G1603"/>
    </row>
    <row r="1604" spans="4:7" x14ac:dyDescent="0.25">
      <c r="D1604"/>
      <c r="E1604"/>
      <c r="F1604"/>
      <c r="G1604"/>
    </row>
    <row r="1605" spans="4:7" x14ac:dyDescent="0.25">
      <c r="D1605"/>
      <c r="E1605"/>
      <c r="F1605"/>
      <c r="G1605"/>
    </row>
    <row r="1606" spans="4:7" x14ac:dyDescent="0.25">
      <c r="D1606"/>
      <c r="E1606"/>
      <c r="F1606"/>
      <c r="G1606"/>
    </row>
    <row r="1607" spans="4:7" x14ac:dyDescent="0.25">
      <c r="D1607"/>
      <c r="E1607"/>
      <c r="F1607"/>
      <c r="G1607"/>
    </row>
    <row r="1608" spans="4:7" x14ac:dyDescent="0.25">
      <c r="D1608"/>
      <c r="E1608"/>
      <c r="F1608"/>
      <c r="G1608"/>
    </row>
    <row r="1609" spans="4:7" x14ac:dyDescent="0.25">
      <c r="D1609"/>
      <c r="E1609"/>
      <c r="F1609"/>
      <c r="G1609"/>
    </row>
    <row r="1610" spans="4:7" x14ac:dyDescent="0.25">
      <c r="D1610"/>
      <c r="E1610"/>
      <c r="F1610"/>
      <c r="G1610"/>
    </row>
    <row r="1611" spans="4:7" x14ac:dyDescent="0.25">
      <c r="D1611"/>
      <c r="E1611"/>
      <c r="F1611"/>
      <c r="G1611"/>
    </row>
    <row r="1612" spans="4:7" x14ac:dyDescent="0.25">
      <c r="D1612"/>
      <c r="E1612"/>
      <c r="F1612"/>
      <c r="G1612"/>
    </row>
    <row r="1613" spans="4:7" x14ac:dyDescent="0.25">
      <c r="D1613"/>
      <c r="E1613"/>
      <c r="F1613"/>
      <c r="G1613"/>
    </row>
    <row r="1614" spans="4:7" x14ac:dyDescent="0.25">
      <c r="D1614"/>
      <c r="E1614"/>
      <c r="F1614"/>
      <c r="G1614"/>
    </row>
    <row r="1615" spans="4:7" x14ac:dyDescent="0.25">
      <c r="D1615"/>
      <c r="E1615"/>
      <c r="F1615"/>
      <c r="G1615"/>
    </row>
    <row r="1616" spans="4:7" x14ac:dyDescent="0.25">
      <c r="D1616"/>
      <c r="E1616"/>
      <c r="F1616"/>
      <c r="G1616"/>
    </row>
    <row r="1617" spans="4:7" x14ac:dyDescent="0.25">
      <c r="D1617"/>
      <c r="E1617"/>
      <c r="F1617"/>
      <c r="G1617"/>
    </row>
    <row r="1618" spans="4:7" x14ac:dyDescent="0.25">
      <c r="D1618"/>
      <c r="E1618"/>
      <c r="F1618"/>
      <c r="G1618"/>
    </row>
    <row r="1619" spans="4:7" x14ac:dyDescent="0.25">
      <c r="D1619"/>
      <c r="E1619"/>
      <c r="F1619"/>
      <c r="G1619"/>
    </row>
    <row r="1620" spans="4:7" x14ac:dyDescent="0.25">
      <c r="D1620"/>
      <c r="E1620"/>
      <c r="F1620"/>
      <c r="G1620"/>
    </row>
    <row r="1621" spans="4:7" x14ac:dyDescent="0.25">
      <c r="D1621"/>
      <c r="E1621"/>
      <c r="F1621"/>
      <c r="G1621"/>
    </row>
    <row r="1622" spans="4:7" x14ac:dyDescent="0.25">
      <c r="D1622"/>
      <c r="E1622"/>
      <c r="F1622"/>
      <c r="G1622"/>
    </row>
    <row r="1623" spans="4:7" x14ac:dyDescent="0.25">
      <c r="D1623"/>
      <c r="E1623"/>
      <c r="F1623"/>
      <c r="G1623"/>
    </row>
    <row r="1624" spans="4:7" x14ac:dyDescent="0.25">
      <c r="D1624"/>
      <c r="E1624"/>
      <c r="F1624"/>
      <c r="G1624"/>
    </row>
    <row r="1625" spans="4:7" x14ac:dyDescent="0.25">
      <c r="D1625"/>
      <c r="E1625"/>
      <c r="F1625"/>
      <c r="G1625"/>
    </row>
    <row r="1626" spans="4:7" x14ac:dyDescent="0.25">
      <c r="D1626"/>
      <c r="E1626"/>
      <c r="F1626"/>
      <c r="G1626"/>
    </row>
    <row r="1627" spans="4:7" x14ac:dyDescent="0.25">
      <c r="D1627"/>
      <c r="E1627"/>
      <c r="F1627"/>
      <c r="G1627"/>
    </row>
    <row r="1628" spans="4:7" x14ac:dyDescent="0.25">
      <c r="D1628"/>
      <c r="E1628"/>
      <c r="F1628"/>
      <c r="G1628"/>
    </row>
    <row r="1629" spans="4:7" x14ac:dyDescent="0.25">
      <c r="D1629"/>
      <c r="E1629"/>
      <c r="F1629"/>
      <c r="G1629"/>
    </row>
    <row r="1630" spans="4:7" x14ac:dyDescent="0.25">
      <c r="D1630"/>
      <c r="E1630"/>
      <c r="F1630"/>
      <c r="G1630"/>
    </row>
    <row r="1631" spans="4:7" x14ac:dyDescent="0.25">
      <c r="D1631"/>
      <c r="E1631"/>
      <c r="F1631"/>
      <c r="G1631"/>
    </row>
    <row r="1632" spans="4:7" x14ac:dyDescent="0.25">
      <c r="D1632"/>
      <c r="E1632"/>
      <c r="F1632"/>
      <c r="G1632"/>
    </row>
    <row r="1633" spans="4:7" x14ac:dyDescent="0.25">
      <c r="D1633"/>
      <c r="E1633"/>
      <c r="F1633"/>
      <c r="G1633"/>
    </row>
    <row r="1634" spans="4:7" x14ac:dyDescent="0.25">
      <c r="D1634"/>
      <c r="E1634"/>
      <c r="F1634"/>
      <c r="G1634"/>
    </row>
    <row r="1635" spans="4:7" x14ac:dyDescent="0.25">
      <c r="D1635"/>
      <c r="E1635"/>
      <c r="F1635"/>
      <c r="G1635"/>
    </row>
    <row r="1636" spans="4:7" x14ac:dyDescent="0.25">
      <c r="D1636"/>
      <c r="E1636"/>
      <c r="F1636"/>
      <c r="G1636"/>
    </row>
    <row r="1637" spans="4:7" x14ac:dyDescent="0.25">
      <c r="D1637"/>
      <c r="E1637"/>
      <c r="F1637"/>
      <c r="G1637"/>
    </row>
    <row r="1638" spans="4:7" x14ac:dyDescent="0.25">
      <c r="D1638"/>
      <c r="E1638"/>
      <c r="F1638"/>
      <c r="G1638"/>
    </row>
    <row r="1639" spans="4:7" x14ac:dyDescent="0.25">
      <c r="D1639"/>
      <c r="E1639"/>
      <c r="F1639"/>
      <c r="G1639"/>
    </row>
    <row r="1640" spans="4:7" x14ac:dyDescent="0.25">
      <c r="D1640"/>
      <c r="E1640"/>
      <c r="F1640"/>
      <c r="G1640"/>
    </row>
    <row r="1641" spans="4:7" x14ac:dyDescent="0.25">
      <c r="D1641"/>
      <c r="E1641"/>
      <c r="F1641"/>
      <c r="G1641"/>
    </row>
    <row r="1642" spans="4:7" x14ac:dyDescent="0.25">
      <c r="D1642"/>
      <c r="E1642"/>
      <c r="F1642"/>
      <c r="G1642"/>
    </row>
    <row r="1643" spans="4:7" x14ac:dyDescent="0.25">
      <c r="D1643"/>
      <c r="E1643"/>
      <c r="F1643"/>
      <c r="G1643"/>
    </row>
    <row r="1644" spans="4:7" x14ac:dyDescent="0.25">
      <c r="D1644"/>
      <c r="E1644"/>
      <c r="F1644"/>
      <c r="G1644"/>
    </row>
    <row r="1645" spans="4:7" x14ac:dyDescent="0.25">
      <c r="D1645"/>
      <c r="E1645"/>
      <c r="F1645"/>
      <c r="G1645"/>
    </row>
    <row r="1646" spans="4:7" x14ac:dyDescent="0.25">
      <c r="D1646"/>
      <c r="E1646"/>
      <c r="F1646"/>
      <c r="G1646"/>
    </row>
    <row r="1647" spans="4:7" x14ac:dyDescent="0.25">
      <c r="D1647"/>
      <c r="E1647"/>
      <c r="F1647"/>
      <c r="G1647"/>
    </row>
    <row r="1648" spans="4:7" x14ac:dyDescent="0.25">
      <c r="D1648"/>
      <c r="E1648"/>
      <c r="F1648"/>
      <c r="G1648"/>
    </row>
    <row r="1649" spans="4:7" x14ac:dyDescent="0.25">
      <c r="D1649"/>
      <c r="E1649"/>
      <c r="F1649"/>
      <c r="G1649"/>
    </row>
    <row r="1650" spans="4:7" x14ac:dyDescent="0.25">
      <c r="D1650"/>
      <c r="E1650"/>
      <c r="F1650"/>
      <c r="G1650"/>
    </row>
    <row r="1651" spans="4:7" x14ac:dyDescent="0.25">
      <c r="D1651"/>
      <c r="E1651"/>
      <c r="F1651"/>
      <c r="G1651"/>
    </row>
    <row r="1652" spans="4:7" x14ac:dyDescent="0.25">
      <c r="D1652"/>
      <c r="E1652"/>
      <c r="F1652"/>
      <c r="G1652"/>
    </row>
    <row r="1653" spans="4:7" x14ac:dyDescent="0.25">
      <c r="D1653"/>
      <c r="E1653"/>
      <c r="F1653"/>
      <c r="G1653"/>
    </row>
    <row r="1654" spans="4:7" x14ac:dyDescent="0.25">
      <c r="D1654"/>
      <c r="E1654"/>
      <c r="F1654"/>
      <c r="G1654"/>
    </row>
    <row r="1655" spans="4:7" x14ac:dyDescent="0.25">
      <c r="D1655"/>
      <c r="E1655"/>
      <c r="F1655"/>
      <c r="G1655"/>
    </row>
    <row r="1656" spans="4:7" x14ac:dyDescent="0.25">
      <c r="D1656"/>
      <c r="E1656"/>
      <c r="F1656"/>
      <c r="G1656"/>
    </row>
    <row r="1657" spans="4:7" x14ac:dyDescent="0.25">
      <c r="D1657"/>
      <c r="E1657"/>
      <c r="F1657"/>
      <c r="G1657"/>
    </row>
    <row r="1658" spans="4:7" x14ac:dyDescent="0.25">
      <c r="D1658"/>
      <c r="E1658"/>
      <c r="F1658"/>
      <c r="G1658"/>
    </row>
    <row r="1659" spans="4:7" x14ac:dyDescent="0.25">
      <c r="D1659"/>
      <c r="E1659"/>
      <c r="F1659"/>
      <c r="G1659"/>
    </row>
    <row r="1660" spans="4:7" x14ac:dyDescent="0.25">
      <c r="D1660"/>
      <c r="E1660"/>
      <c r="F1660"/>
      <c r="G1660"/>
    </row>
    <row r="1661" spans="4:7" x14ac:dyDescent="0.25">
      <c r="D1661"/>
      <c r="E1661"/>
      <c r="F1661"/>
      <c r="G1661"/>
    </row>
    <row r="1662" spans="4:7" x14ac:dyDescent="0.25">
      <c r="D1662"/>
      <c r="E1662"/>
      <c r="F1662"/>
      <c r="G1662"/>
    </row>
    <row r="1663" spans="4:7" x14ac:dyDescent="0.25">
      <c r="D1663"/>
      <c r="E1663"/>
      <c r="F1663"/>
      <c r="G1663"/>
    </row>
    <row r="1664" spans="4:7" x14ac:dyDescent="0.25">
      <c r="D1664"/>
      <c r="E1664"/>
      <c r="F1664"/>
      <c r="G1664"/>
    </row>
    <row r="1665" spans="4:7" x14ac:dyDescent="0.25">
      <c r="D1665"/>
      <c r="E1665"/>
      <c r="F1665"/>
      <c r="G1665"/>
    </row>
    <row r="1666" spans="4:7" x14ac:dyDescent="0.25">
      <c r="D1666"/>
      <c r="E1666"/>
      <c r="F1666"/>
      <c r="G1666"/>
    </row>
    <row r="1667" spans="4:7" x14ac:dyDescent="0.25">
      <c r="D1667"/>
      <c r="E1667"/>
      <c r="F1667"/>
      <c r="G1667"/>
    </row>
    <row r="1668" spans="4:7" x14ac:dyDescent="0.25">
      <c r="D1668"/>
      <c r="E1668"/>
      <c r="F1668"/>
      <c r="G1668"/>
    </row>
    <row r="1669" spans="4:7" x14ac:dyDescent="0.25">
      <c r="D1669"/>
      <c r="E1669"/>
      <c r="F1669"/>
      <c r="G1669"/>
    </row>
    <row r="1670" spans="4:7" x14ac:dyDescent="0.25">
      <c r="D1670"/>
      <c r="E1670"/>
      <c r="F1670"/>
      <c r="G1670"/>
    </row>
    <row r="1671" spans="4:7" x14ac:dyDescent="0.25">
      <c r="D1671"/>
      <c r="E1671"/>
      <c r="F1671"/>
      <c r="G1671"/>
    </row>
    <row r="1672" spans="4:7" x14ac:dyDescent="0.25">
      <c r="D1672"/>
      <c r="E1672"/>
      <c r="F1672"/>
      <c r="G1672"/>
    </row>
    <row r="1673" spans="4:7" x14ac:dyDescent="0.25">
      <c r="D1673"/>
      <c r="E1673"/>
      <c r="F1673"/>
      <c r="G167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AU1673"/>
  <sheetViews>
    <sheetView topLeftCell="A7" zoomScale="85" zoomScaleNormal="85" workbookViewId="0">
      <pane ySplit="10" topLeftCell="A112" activePane="bottomLeft" state="frozen"/>
      <selection activeCell="B23" sqref="B23"/>
      <selection pane="bottomLeft" activeCell="B23" sqref="B23"/>
    </sheetView>
  </sheetViews>
  <sheetFormatPr defaultRowHeight="15" x14ac:dyDescent="0.25"/>
  <cols>
    <col min="1" max="1" width="28" customWidth="1"/>
    <col min="2" max="2" width="25.28515625" customWidth="1"/>
    <col min="3" max="3" width="25.85546875" customWidth="1"/>
    <col min="4" max="4" width="11.28515625" style="2" customWidth="1"/>
    <col min="5" max="5" width="31" style="2" customWidth="1"/>
    <col min="6" max="6" width="30.85546875" style="38" bestFit="1" customWidth="1"/>
    <col min="7" max="7" width="42.42578125" style="2" bestFit="1" customWidth="1"/>
    <col min="8" max="8" width="20" bestFit="1" customWidth="1"/>
    <col min="9" max="9" width="30.85546875" bestFit="1" customWidth="1"/>
    <col min="10" max="10" width="32.5703125" bestFit="1" customWidth="1"/>
    <col min="11" max="12" width="42.42578125" bestFit="1" customWidth="1"/>
    <col min="13" max="24" width="38.28515625" bestFit="1" customWidth="1"/>
    <col min="25" max="25" width="13.42578125" customWidth="1"/>
    <col min="26" max="26" width="28.140625" customWidth="1"/>
    <col min="27" max="27" width="30.85546875" customWidth="1"/>
    <col min="28" max="42" width="30.85546875" bestFit="1" customWidth="1"/>
    <col min="43" max="43" width="13.42578125" customWidth="1"/>
    <col min="44" max="44" width="28.140625" customWidth="1"/>
    <col min="45" max="45" width="35.5703125" customWidth="1"/>
    <col min="46" max="46" width="28.28515625" customWidth="1"/>
    <col min="47" max="47" width="48.7109375" bestFit="1" customWidth="1"/>
  </cols>
  <sheetData>
    <row r="2" spans="1:47" x14ac:dyDescent="0.25">
      <c r="A2" s="7" t="s">
        <v>111</v>
      </c>
      <c r="B2" t="s" vm="1">
        <v>112</v>
      </c>
    </row>
    <row r="3" spans="1:47" x14ac:dyDescent="0.25">
      <c r="A3" s="7" t="s">
        <v>113</v>
      </c>
      <c r="B3" t="s" vm="2">
        <v>114</v>
      </c>
    </row>
    <row r="4" spans="1:47" x14ac:dyDescent="0.25">
      <c r="A4" s="7" t="s">
        <v>115</v>
      </c>
      <c r="B4" t="s" vm="3">
        <v>116</v>
      </c>
    </row>
    <row r="5" spans="1:47" x14ac:dyDescent="0.25">
      <c r="A5" s="7" t="s">
        <v>117</v>
      </c>
      <c r="B5" t="s" vm="4">
        <v>114</v>
      </c>
    </row>
    <row r="6" spans="1:47" x14ac:dyDescent="0.25">
      <c r="A6" s="7" t="s">
        <v>118</v>
      </c>
      <c r="B6" t="s" vm="5">
        <v>114</v>
      </c>
    </row>
    <row r="7" spans="1:47" s="2" customFormat="1" x14ac:dyDescent="0.25">
      <c r="A7" s="7" t="s">
        <v>0</v>
      </c>
      <c r="B7" t="s" vm="6">
        <v>114</v>
      </c>
      <c r="C7"/>
      <c r="F7" s="38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" customFormat="1" x14ac:dyDescent="0.25">
      <c r="A8" s="7" t="s">
        <v>119</v>
      </c>
      <c r="B8" t="s" vm="7">
        <v>116</v>
      </c>
      <c r="C8"/>
      <c r="F8" s="3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2" customFormat="1" x14ac:dyDescent="0.25">
      <c r="A9" s="7" t="s">
        <v>120</v>
      </c>
      <c r="B9" t="s" vm="8">
        <v>116</v>
      </c>
      <c r="C9"/>
      <c r="F9" s="38"/>
    </row>
    <row r="10" spans="1:47" s="2" customFormat="1" x14ac:dyDescent="0.25">
      <c r="A10" s="7" t="s">
        <v>121</v>
      </c>
      <c r="B10" t="s" vm="9">
        <v>114</v>
      </c>
      <c r="C10"/>
      <c r="F10" s="38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25">
      <c r="A11" s="7" t="s">
        <v>122</v>
      </c>
      <c r="B11" t="s" vm="16">
        <v>116</v>
      </c>
    </row>
    <row r="12" spans="1:47" x14ac:dyDescent="0.25">
      <c r="A12" s="8" t="s">
        <v>124</v>
      </c>
      <c r="B12" t="s" vm="11">
        <v>167</v>
      </c>
    </row>
    <row r="13" spans="1:47" x14ac:dyDescent="0.25">
      <c r="A13" s="7" t="s">
        <v>125</v>
      </c>
      <c r="B13" t="s" vm="10">
        <v>126</v>
      </c>
      <c r="D13"/>
      <c r="E13"/>
      <c r="F13" s="39"/>
      <c r="G13"/>
    </row>
    <row r="14" spans="1:47" x14ac:dyDescent="0.25">
      <c r="D14"/>
      <c r="E14"/>
      <c r="F14" s="39"/>
      <c r="G14"/>
    </row>
    <row r="15" spans="1:47" x14ac:dyDescent="0.25">
      <c r="A15" s="2"/>
      <c r="B15" s="2"/>
      <c r="C15" s="2"/>
      <c r="D15" s="8" t="s">
        <v>127</v>
      </c>
      <c r="F15" s="2"/>
      <c r="G15"/>
    </row>
    <row r="16" spans="1:47" ht="30" x14ac:dyDescent="0.25">
      <c r="A16" s="7" t="s">
        <v>169</v>
      </c>
      <c r="B16" s="7" t="s">
        <v>325</v>
      </c>
      <c r="C16" s="7" t="s">
        <v>123</v>
      </c>
      <c r="D16" s="2" t="s">
        <v>129</v>
      </c>
      <c r="E16" s="2" t="s">
        <v>130</v>
      </c>
      <c r="F16" t="s">
        <v>131</v>
      </c>
      <c r="G16"/>
    </row>
    <row r="17" spans="1:7" x14ac:dyDescent="0.25">
      <c r="A17" t="s">
        <v>1</v>
      </c>
      <c r="B17" t="s">
        <v>326</v>
      </c>
      <c r="C17" t="s">
        <v>185</v>
      </c>
      <c r="D17" s="5">
        <v>7</v>
      </c>
      <c r="E17" s="5">
        <v>1</v>
      </c>
      <c r="F17" s="40">
        <v>14700</v>
      </c>
      <c r="G17"/>
    </row>
    <row r="18" spans="1:7" x14ac:dyDescent="0.25">
      <c r="C18" t="s">
        <v>186</v>
      </c>
      <c r="D18" s="5">
        <v>12</v>
      </c>
      <c r="E18" s="5">
        <v>0</v>
      </c>
      <c r="F18" s="40">
        <v>14400</v>
      </c>
      <c r="G18"/>
    </row>
    <row r="19" spans="1:7" x14ac:dyDescent="0.25">
      <c r="C19" t="s">
        <v>187</v>
      </c>
      <c r="D19" s="5">
        <v>13</v>
      </c>
      <c r="E19" s="5">
        <v>6</v>
      </c>
      <c r="F19" s="40">
        <v>31200</v>
      </c>
      <c r="G19"/>
    </row>
    <row r="20" spans="1:7" x14ac:dyDescent="0.25">
      <c r="C20" t="s">
        <v>188</v>
      </c>
      <c r="D20" s="5">
        <v>11</v>
      </c>
      <c r="E20" s="5">
        <v>3</v>
      </c>
      <c r="F20" s="40">
        <v>28600</v>
      </c>
      <c r="G20"/>
    </row>
    <row r="21" spans="1:7" x14ac:dyDescent="0.25">
      <c r="A21" t="s">
        <v>189</v>
      </c>
      <c r="D21" s="5">
        <v>43</v>
      </c>
      <c r="E21" s="5">
        <v>10</v>
      </c>
      <c r="F21" s="40">
        <v>88900</v>
      </c>
      <c r="G21"/>
    </row>
    <row r="22" spans="1:7" x14ac:dyDescent="0.25">
      <c r="A22" t="s">
        <v>2</v>
      </c>
      <c r="B22" t="s">
        <v>327</v>
      </c>
      <c r="C22" t="s">
        <v>185</v>
      </c>
      <c r="D22" s="5">
        <v>14</v>
      </c>
      <c r="E22" s="5">
        <v>2</v>
      </c>
      <c r="F22" s="40">
        <v>30200</v>
      </c>
      <c r="G22"/>
    </row>
    <row r="23" spans="1:7" x14ac:dyDescent="0.25">
      <c r="C23" t="s">
        <v>186</v>
      </c>
      <c r="D23" s="5">
        <v>12</v>
      </c>
      <c r="E23" s="5">
        <v>1</v>
      </c>
      <c r="F23" s="40">
        <v>14400</v>
      </c>
      <c r="G23"/>
    </row>
    <row r="24" spans="1:7" x14ac:dyDescent="0.25">
      <c r="C24" t="s">
        <v>187</v>
      </c>
      <c r="D24" s="5">
        <v>22</v>
      </c>
      <c r="E24" s="5">
        <v>6</v>
      </c>
      <c r="F24" s="40">
        <v>52800</v>
      </c>
      <c r="G24"/>
    </row>
    <row r="25" spans="1:7" x14ac:dyDescent="0.25">
      <c r="C25" t="s">
        <v>188</v>
      </c>
      <c r="D25" s="5">
        <v>11</v>
      </c>
      <c r="E25" s="5">
        <v>3</v>
      </c>
      <c r="F25" s="40">
        <v>28600</v>
      </c>
      <c r="G25"/>
    </row>
    <row r="26" spans="1:7" x14ac:dyDescent="0.25">
      <c r="A26" t="s">
        <v>190</v>
      </c>
      <c r="D26" s="5">
        <v>59</v>
      </c>
      <c r="E26" s="5">
        <v>12</v>
      </c>
      <c r="F26" s="40">
        <v>126000</v>
      </c>
      <c r="G26"/>
    </row>
    <row r="27" spans="1:7" x14ac:dyDescent="0.25">
      <c r="A27" t="s">
        <v>3</v>
      </c>
      <c r="B27" t="s">
        <v>328</v>
      </c>
      <c r="C27" t="s">
        <v>185</v>
      </c>
      <c r="D27" s="5">
        <v>15</v>
      </c>
      <c r="E27" s="5">
        <v>5</v>
      </c>
      <c r="F27" s="40">
        <v>32300</v>
      </c>
      <c r="G27"/>
    </row>
    <row r="28" spans="1:7" x14ac:dyDescent="0.25">
      <c r="C28" t="s">
        <v>186</v>
      </c>
      <c r="D28" s="5">
        <v>12</v>
      </c>
      <c r="E28" s="5">
        <v>0</v>
      </c>
      <c r="F28" s="40">
        <v>14400</v>
      </c>
      <c r="G28"/>
    </row>
    <row r="29" spans="1:7" x14ac:dyDescent="0.25">
      <c r="C29" t="s">
        <v>187</v>
      </c>
      <c r="D29" s="5">
        <v>14</v>
      </c>
      <c r="E29" s="5">
        <v>2</v>
      </c>
      <c r="F29" s="40">
        <v>33600</v>
      </c>
      <c r="G29"/>
    </row>
    <row r="30" spans="1:7" x14ac:dyDescent="0.25">
      <c r="C30" t="s">
        <v>188</v>
      </c>
      <c r="D30" s="5">
        <v>13</v>
      </c>
      <c r="E30" s="5">
        <v>1</v>
      </c>
      <c r="F30" s="40">
        <v>33800</v>
      </c>
      <c r="G30"/>
    </row>
    <row r="31" spans="1:7" x14ac:dyDescent="0.25">
      <c r="A31" t="s">
        <v>191</v>
      </c>
      <c r="D31" s="5">
        <v>54</v>
      </c>
      <c r="E31" s="5">
        <v>8</v>
      </c>
      <c r="F31" s="40">
        <v>114100</v>
      </c>
      <c r="G31"/>
    </row>
    <row r="32" spans="1:7" x14ac:dyDescent="0.25">
      <c r="A32" t="s">
        <v>4</v>
      </c>
      <c r="B32" t="s">
        <v>329</v>
      </c>
      <c r="C32" t="s">
        <v>185</v>
      </c>
      <c r="D32" s="5">
        <v>7</v>
      </c>
      <c r="E32" s="5">
        <v>3</v>
      </c>
      <c r="F32" s="40">
        <v>12900</v>
      </c>
      <c r="G32"/>
    </row>
    <row r="33" spans="1:7" x14ac:dyDescent="0.25">
      <c r="C33" t="s">
        <v>186</v>
      </c>
      <c r="D33" s="5">
        <v>4</v>
      </c>
      <c r="E33" s="5">
        <v>0</v>
      </c>
      <c r="F33" s="40">
        <v>4800</v>
      </c>
      <c r="G33"/>
    </row>
    <row r="34" spans="1:7" x14ac:dyDescent="0.25">
      <c r="C34" t="s">
        <v>187</v>
      </c>
      <c r="D34" s="5">
        <v>13</v>
      </c>
      <c r="E34" s="5">
        <v>0</v>
      </c>
      <c r="F34" s="40">
        <v>30700</v>
      </c>
      <c r="G34"/>
    </row>
    <row r="35" spans="1:7" x14ac:dyDescent="0.25">
      <c r="C35" t="s">
        <v>188</v>
      </c>
      <c r="D35" s="5">
        <v>9</v>
      </c>
      <c r="E35" s="5">
        <v>5</v>
      </c>
      <c r="F35" s="40">
        <v>23400</v>
      </c>
      <c r="G35"/>
    </row>
    <row r="36" spans="1:7" x14ac:dyDescent="0.25">
      <c r="C36" t="s">
        <v>192</v>
      </c>
      <c r="D36" s="5">
        <v>1</v>
      </c>
      <c r="E36" s="5">
        <v>0</v>
      </c>
      <c r="F36" s="40">
        <v>2400</v>
      </c>
      <c r="G36"/>
    </row>
    <row r="37" spans="1:7" x14ac:dyDescent="0.25">
      <c r="A37" t="s">
        <v>193</v>
      </c>
      <c r="D37" s="5">
        <v>34</v>
      </c>
      <c r="E37" s="5">
        <v>8</v>
      </c>
      <c r="F37" s="40">
        <v>74200</v>
      </c>
      <c r="G37"/>
    </row>
    <row r="38" spans="1:7" x14ac:dyDescent="0.25">
      <c r="A38" t="s">
        <v>170</v>
      </c>
      <c r="B38" t="s">
        <v>330</v>
      </c>
      <c r="C38" t="s">
        <v>185</v>
      </c>
      <c r="D38" s="5">
        <v>0</v>
      </c>
      <c r="E38" s="5">
        <v>0</v>
      </c>
      <c r="F38" s="40"/>
      <c r="G38"/>
    </row>
    <row r="39" spans="1:7" x14ac:dyDescent="0.25">
      <c r="C39" t="s">
        <v>186</v>
      </c>
      <c r="D39" s="5">
        <v>0</v>
      </c>
      <c r="E39" s="5">
        <v>0</v>
      </c>
      <c r="F39" s="40"/>
      <c r="G39"/>
    </row>
    <row r="40" spans="1:7" x14ac:dyDescent="0.25">
      <c r="C40" t="s">
        <v>187</v>
      </c>
      <c r="D40" s="5">
        <v>0</v>
      </c>
      <c r="E40" s="5">
        <v>0</v>
      </c>
      <c r="F40" s="40"/>
      <c r="G40"/>
    </row>
    <row r="41" spans="1:7" x14ac:dyDescent="0.25">
      <c r="C41" t="s">
        <v>192</v>
      </c>
      <c r="D41" s="5">
        <v>0</v>
      </c>
      <c r="E41" s="5">
        <v>0</v>
      </c>
      <c r="F41" s="40"/>
      <c r="G41"/>
    </row>
    <row r="42" spans="1:7" x14ac:dyDescent="0.25">
      <c r="A42" t="s">
        <v>194</v>
      </c>
      <c r="D42" s="5">
        <v>0</v>
      </c>
      <c r="E42" s="5">
        <v>0</v>
      </c>
      <c r="F42" s="40"/>
      <c r="G42"/>
    </row>
    <row r="43" spans="1:7" x14ac:dyDescent="0.25">
      <c r="A43" t="s">
        <v>5</v>
      </c>
      <c r="B43" t="s">
        <v>331</v>
      </c>
      <c r="C43" t="s">
        <v>185</v>
      </c>
      <c r="D43" s="5">
        <v>16</v>
      </c>
      <c r="E43" s="5">
        <v>1</v>
      </c>
      <c r="F43" s="40">
        <v>33500</v>
      </c>
      <c r="G43"/>
    </row>
    <row r="44" spans="1:7" x14ac:dyDescent="0.25">
      <c r="C44" t="s">
        <v>186</v>
      </c>
      <c r="D44" s="5">
        <v>12</v>
      </c>
      <c r="E44" s="5">
        <v>0</v>
      </c>
      <c r="F44" s="40">
        <v>14400</v>
      </c>
      <c r="G44"/>
    </row>
    <row r="45" spans="1:7" x14ac:dyDescent="0.25">
      <c r="C45" t="s">
        <v>187</v>
      </c>
      <c r="D45" s="5">
        <v>20</v>
      </c>
      <c r="E45" s="5">
        <v>5</v>
      </c>
      <c r="F45" s="40">
        <v>47500</v>
      </c>
      <c r="G45"/>
    </row>
    <row r="46" spans="1:7" x14ac:dyDescent="0.25">
      <c r="C46" t="s">
        <v>188</v>
      </c>
      <c r="D46" s="5">
        <v>14</v>
      </c>
      <c r="E46" s="5">
        <v>0</v>
      </c>
      <c r="F46" s="40">
        <v>36400</v>
      </c>
      <c r="G46"/>
    </row>
    <row r="47" spans="1:7" x14ac:dyDescent="0.25">
      <c r="C47" t="s">
        <v>192</v>
      </c>
      <c r="D47" s="5">
        <v>1</v>
      </c>
      <c r="E47" s="5">
        <v>1</v>
      </c>
      <c r="F47" s="40">
        <v>2400</v>
      </c>
      <c r="G47"/>
    </row>
    <row r="48" spans="1:7" x14ac:dyDescent="0.25">
      <c r="A48" t="s">
        <v>195</v>
      </c>
      <c r="D48" s="5">
        <v>63</v>
      </c>
      <c r="E48" s="5">
        <v>7</v>
      </c>
      <c r="F48" s="40">
        <v>134200</v>
      </c>
      <c r="G48"/>
    </row>
    <row r="49" spans="1:7" x14ac:dyDescent="0.25">
      <c r="A49" t="s">
        <v>6</v>
      </c>
      <c r="B49" t="s">
        <v>330</v>
      </c>
      <c r="C49" t="s">
        <v>185</v>
      </c>
      <c r="D49" s="5">
        <v>13</v>
      </c>
      <c r="E49" s="5">
        <v>4</v>
      </c>
      <c r="F49" s="40">
        <v>28100</v>
      </c>
      <c r="G49"/>
    </row>
    <row r="50" spans="1:7" x14ac:dyDescent="0.25">
      <c r="C50" t="s">
        <v>186</v>
      </c>
      <c r="D50" s="5">
        <v>12</v>
      </c>
      <c r="E50" s="5">
        <v>0</v>
      </c>
      <c r="F50" s="40">
        <v>14400</v>
      </c>
      <c r="G50"/>
    </row>
    <row r="51" spans="1:7" x14ac:dyDescent="0.25">
      <c r="C51" t="s">
        <v>187</v>
      </c>
      <c r="D51" s="5">
        <v>13</v>
      </c>
      <c r="E51" s="5">
        <v>3</v>
      </c>
      <c r="F51" s="40">
        <v>31200</v>
      </c>
      <c r="G51"/>
    </row>
    <row r="52" spans="1:7" x14ac:dyDescent="0.25">
      <c r="C52" t="s">
        <v>188</v>
      </c>
      <c r="D52" s="5">
        <v>8</v>
      </c>
      <c r="E52" s="5">
        <v>8</v>
      </c>
      <c r="F52" s="40">
        <v>20800</v>
      </c>
      <c r="G52"/>
    </row>
    <row r="53" spans="1:7" x14ac:dyDescent="0.25">
      <c r="C53" t="s">
        <v>192</v>
      </c>
      <c r="D53" s="5">
        <v>2</v>
      </c>
      <c r="E53" s="5">
        <v>0</v>
      </c>
      <c r="F53" s="40">
        <v>4800</v>
      </c>
      <c r="G53"/>
    </row>
    <row r="54" spans="1:7" x14ac:dyDescent="0.25">
      <c r="A54" t="s">
        <v>196</v>
      </c>
      <c r="D54" s="5">
        <v>48</v>
      </c>
      <c r="E54" s="5">
        <v>15</v>
      </c>
      <c r="F54" s="40">
        <v>99300</v>
      </c>
      <c r="G54"/>
    </row>
    <row r="55" spans="1:7" x14ac:dyDescent="0.25">
      <c r="A55" t="s">
        <v>7</v>
      </c>
      <c r="B55" t="s">
        <v>332</v>
      </c>
      <c r="C55" t="s">
        <v>185</v>
      </c>
      <c r="D55" s="5">
        <v>14</v>
      </c>
      <c r="E55" s="5">
        <v>5</v>
      </c>
      <c r="F55" s="40">
        <v>28900</v>
      </c>
      <c r="G55"/>
    </row>
    <row r="56" spans="1:7" x14ac:dyDescent="0.25">
      <c r="C56" t="s">
        <v>186</v>
      </c>
      <c r="D56" s="5">
        <v>7</v>
      </c>
      <c r="E56" s="5">
        <v>0</v>
      </c>
      <c r="F56" s="40">
        <v>9300</v>
      </c>
      <c r="G56"/>
    </row>
    <row r="57" spans="1:7" x14ac:dyDescent="0.25">
      <c r="C57" t="s">
        <v>187</v>
      </c>
      <c r="D57" s="5">
        <v>10</v>
      </c>
      <c r="E57" s="5">
        <v>2</v>
      </c>
      <c r="F57" s="40">
        <v>24000</v>
      </c>
      <c r="G57"/>
    </row>
    <row r="58" spans="1:7" x14ac:dyDescent="0.25">
      <c r="C58" t="s">
        <v>188</v>
      </c>
      <c r="D58" s="5">
        <v>10</v>
      </c>
      <c r="E58" s="5">
        <v>5</v>
      </c>
      <c r="F58" s="40">
        <v>26000</v>
      </c>
      <c r="G58"/>
    </row>
    <row r="59" spans="1:7" x14ac:dyDescent="0.25">
      <c r="C59" t="s">
        <v>192</v>
      </c>
      <c r="D59" s="5">
        <v>1</v>
      </c>
      <c r="E59" s="5">
        <v>0</v>
      </c>
      <c r="F59" s="40">
        <v>2400</v>
      </c>
      <c r="G59"/>
    </row>
    <row r="60" spans="1:7" x14ac:dyDescent="0.25">
      <c r="A60" t="s">
        <v>197</v>
      </c>
      <c r="D60" s="5">
        <v>42</v>
      </c>
      <c r="E60" s="5">
        <v>12</v>
      </c>
      <c r="F60" s="40">
        <v>90600</v>
      </c>
      <c r="G60"/>
    </row>
    <row r="61" spans="1:7" x14ac:dyDescent="0.25">
      <c r="A61" t="s">
        <v>8</v>
      </c>
      <c r="B61" t="s">
        <v>333</v>
      </c>
      <c r="C61" t="s">
        <v>185</v>
      </c>
      <c r="D61" s="5">
        <v>10</v>
      </c>
      <c r="E61" s="5">
        <v>7</v>
      </c>
      <c r="F61" s="40">
        <v>21400</v>
      </c>
      <c r="G61"/>
    </row>
    <row r="62" spans="1:7" x14ac:dyDescent="0.25">
      <c r="C62" t="s">
        <v>186</v>
      </c>
      <c r="D62" s="5">
        <v>6</v>
      </c>
      <c r="E62" s="5">
        <v>0</v>
      </c>
      <c r="F62" s="40">
        <v>7200</v>
      </c>
      <c r="G62"/>
    </row>
    <row r="63" spans="1:7" x14ac:dyDescent="0.25">
      <c r="C63" t="s">
        <v>187</v>
      </c>
      <c r="D63" s="5">
        <v>10</v>
      </c>
      <c r="E63" s="5">
        <v>2</v>
      </c>
      <c r="F63" s="40">
        <v>24000</v>
      </c>
      <c r="G63"/>
    </row>
    <row r="64" spans="1:7" x14ac:dyDescent="0.25">
      <c r="C64" t="s">
        <v>188</v>
      </c>
      <c r="D64" s="5">
        <v>0</v>
      </c>
      <c r="E64" s="5">
        <v>2</v>
      </c>
      <c r="F64" s="40"/>
      <c r="G64"/>
    </row>
    <row r="65" spans="1:7" x14ac:dyDescent="0.25">
      <c r="C65" t="s">
        <v>188</v>
      </c>
      <c r="D65" s="5">
        <v>5</v>
      </c>
      <c r="E65" s="5">
        <v>9</v>
      </c>
      <c r="F65" s="40">
        <v>13000</v>
      </c>
      <c r="G65"/>
    </row>
    <row r="66" spans="1:7" x14ac:dyDescent="0.25">
      <c r="C66" t="s">
        <v>198</v>
      </c>
      <c r="D66" s="5">
        <v>0</v>
      </c>
      <c r="E66" s="5">
        <v>1</v>
      </c>
      <c r="F66" s="40"/>
      <c r="G66"/>
    </row>
    <row r="67" spans="1:7" x14ac:dyDescent="0.25">
      <c r="C67" t="s">
        <v>199</v>
      </c>
      <c r="D67" s="5">
        <v>0</v>
      </c>
      <c r="E67" s="5">
        <v>1</v>
      </c>
      <c r="F67" s="40"/>
      <c r="G67"/>
    </row>
    <row r="68" spans="1:7" x14ac:dyDescent="0.25">
      <c r="C68" t="s">
        <v>200</v>
      </c>
      <c r="D68" s="5">
        <v>0</v>
      </c>
      <c r="E68" s="5">
        <v>1</v>
      </c>
      <c r="F68" s="40"/>
      <c r="G68"/>
    </row>
    <row r="69" spans="1:7" x14ac:dyDescent="0.25">
      <c r="A69" t="s">
        <v>201</v>
      </c>
      <c r="D69" s="5">
        <v>31</v>
      </c>
      <c r="E69" s="5">
        <v>23</v>
      </c>
      <c r="F69" s="40">
        <v>65600</v>
      </c>
      <c r="G69"/>
    </row>
    <row r="70" spans="1:7" x14ac:dyDescent="0.25">
      <c r="A70" t="s">
        <v>9</v>
      </c>
      <c r="B70" t="s">
        <v>334</v>
      </c>
      <c r="C70" t="s">
        <v>185</v>
      </c>
      <c r="D70" s="5">
        <v>4</v>
      </c>
      <c r="E70" s="5">
        <v>6</v>
      </c>
      <c r="F70" s="40">
        <v>8400</v>
      </c>
      <c r="G70"/>
    </row>
    <row r="71" spans="1:7" x14ac:dyDescent="0.25">
      <c r="C71" t="s">
        <v>186</v>
      </c>
      <c r="D71" s="5">
        <v>4</v>
      </c>
      <c r="E71" s="5">
        <v>1</v>
      </c>
      <c r="F71" s="40">
        <v>4800</v>
      </c>
      <c r="G71"/>
    </row>
    <row r="72" spans="1:7" x14ac:dyDescent="0.25">
      <c r="C72" t="s">
        <v>187</v>
      </c>
      <c r="D72" s="5">
        <v>6</v>
      </c>
      <c r="E72" s="5">
        <v>6</v>
      </c>
      <c r="F72" s="40">
        <v>14400</v>
      </c>
      <c r="G72"/>
    </row>
    <row r="73" spans="1:7" x14ac:dyDescent="0.25">
      <c r="C73" t="s">
        <v>188</v>
      </c>
      <c r="D73" s="5">
        <v>8</v>
      </c>
      <c r="E73" s="5">
        <v>6</v>
      </c>
      <c r="F73" s="40">
        <v>20800</v>
      </c>
      <c r="G73"/>
    </row>
    <row r="74" spans="1:7" x14ac:dyDescent="0.25">
      <c r="C74" t="s">
        <v>192</v>
      </c>
      <c r="D74" s="5">
        <v>1</v>
      </c>
      <c r="E74" s="5">
        <v>0</v>
      </c>
      <c r="F74" s="40">
        <v>2400</v>
      </c>
      <c r="G74"/>
    </row>
    <row r="75" spans="1:7" x14ac:dyDescent="0.25">
      <c r="A75" t="s">
        <v>202</v>
      </c>
      <c r="D75" s="5">
        <v>23</v>
      </c>
      <c r="E75" s="5">
        <v>19</v>
      </c>
      <c r="F75" s="40">
        <v>50800</v>
      </c>
      <c r="G75"/>
    </row>
    <row r="76" spans="1:7" x14ac:dyDescent="0.25">
      <c r="A76" t="s">
        <v>10</v>
      </c>
      <c r="B76" t="s">
        <v>330</v>
      </c>
      <c r="C76" t="s">
        <v>185</v>
      </c>
      <c r="D76" s="5">
        <v>12</v>
      </c>
      <c r="E76" s="5">
        <v>14</v>
      </c>
      <c r="F76" s="40">
        <v>25800</v>
      </c>
      <c r="G76"/>
    </row>
    <row r="77" spans="1:7" x14ac:dyDescent="0.25">
      <c r="C77" t="s">
        <v>186</v>
      </c>
      <c r="D77" s="5">
        <v>8</v>
      </c>
      <c r="E77" s="5">
        <v>0</v>
      </c>
      <c r="F77" s="40">
        <v>9600</v>
      </c>
      <c r="G77"/>
    </row>
    <row r="78" spans="1:7" x14ac:dyDescent="0.25">
      <c r="C78" t="s">
        <v>187</v>
      </c>
      <c r="D78" s="5">
        <v>11</v>
      </c>
      <c r="E78" s="5">
        <v>2</v>
      </c>
      <c r="F78" s="40">
        <v>26400</v>
      </c>
      <c r="G78"/>
    </row>
    <row r="79" spans="1:7" x14ac:dyDescent="0.25">
      <c r="C79" t="s">
        <v>188</v>
      </c>
      <c r="D79" s="5">
        <v>10</v>
      </c>
      <c r="E79" s="5">
        <v>4</v>
      </c>
      <c r="F79" s="40">
        <v>26000</v>
      </c>
      <c r="G79"/>
    </row>
    <row r="80" spans="1:7" x14ac:dyDescent="0.25">
      <c r="C80" t="s">
        <v>192</v>
      </c>
      <c r="D80" s="5">
        <v>0</v>
      </c>
      <c r="E80" s="5">
        <v>1</v>
      </c>
      <c r="F80" s="40"/>
      <c r="G80"/>
    </row>
    <row r="81" spans="1:7" x14ac:dyDescent="0.25">
      <c r="A81" t="s">
        <v>203</v>
      </c>
      <c r="D81" s="5">
        <v>41</v>
      </c>
      <c r="E81" s="5">
        <v>21</v>
      </c>
      <c r="F81" s="40">
        <v>87800</v>
      </c>
      <c r="G81"/>
    </row>
    <row r="82" spans="1:7" x14ac:dyDescent="0.25">
      <c r="A82" t="s">
        <v>11</v>
      </c>
      <c r="B82" t="s">
        <v>330</v>
      </c>
      <c r="C82" t="s">
        <v>185</v>
      </c>
      <c r="D82" s="5">
        <v>12</v>
      </c>
      <c r="E82" s="5">
        <v>13</v>
      </c>
      <c r="F82" s="40">
        <v>22000</v>
      </c>
      <c r="G82"/>
    </row>
    <row r="83" spans="1:7" x14ac:dyDescent="0.25">
      <c r="C83" t="s">
        <v>186</v>
      </c>
      <c r="D83" s="5">
        <v>5</v>
      </c>
      <c r="E83" s="5">
        <v>1</v>
      </c>
      <c r="F83" s="40">
        <v>6000</v>
      </c>
      <c r="G83"/>
    </row>
    <row r="84" spans="1:7" x14ac:dyDescent="0.25">
      <c r="C84" t="s">
        <v>187</v>
      </c>
      <c r="D84" s="5">
        <v>3</v>
      </c>
      <c r="E84" s="5">
        <v>6</v>
      </c>
      <c r="F84" s="40">
        <v>6200</v>
      </c>
      <c r="G84"/>
    </row>
    <row r="85" spans="1:7" x14ac:dyDescent="0.25">
      <c r="C85" t="s">
        <v>188</v>
      </c>
      <c r="D85" s="5">
        <v>9</v>
      </c>
      <c r="E85" s="5">
        <v>7</v>
      </c>
      <c r="F85" s="40">
        <v>23000</v>
      </c>
      <c r="G85"/>
    </row>
    <row r="86" spans="1:7" x14ac:dyDescent="0.25">
      <c r="C86" t="s">
        <v>192</v>
      </c>
      <c r="D86" s="5">
        <v>1</v>
      </c>
      <c r="E86" s="5">
        <v>2</v>
      </c>
      <c r="F86" s="40">
        <v>2400</v>
      </c>
      <c r="G86"/>
    </row>
    <row r="87" spans="1:7" x14ac:dyDescent="0.25">
      <c r="C87" t="s">
        <v>199</v>
      </c>
      <c r="D87" s="5">
        <v>0</v>
      </c>
      <c r="E87" s="5">
        <v>1</v>
      </c>
      <c r="F87" s="40"/>
      <c r="G87"/>
    </row>
    <row r="88" spans="1:7" x14ac:dyDescent="0.25">
      <c r="A88" t="s">
        <v>204</v>
      </c>
      <c r="D88" s="5">
        <v>30</v>
      </c>
      <c r="E88" s="5">
        <v>30</v>
      </c>
      <c r="F88" s="40">
        <v>59600</v>
      </c>
      <c r="G88"/>
    </row>
    <row r="89" spans="1:7" x14ac:dyDescent="0.25">
      <c r="A89" t="s">
        <v>12</v>
      </c>
      <c r="B89" t="s">
        <v>335</v>
      </c>
      <c r="C89" t="s">
        <v>185</v>
      </c>
      <c r="D89" s="5">
        <v>3</v>
      </c>
      <c r="E89" s="5">
        <v>5</v>
      </c>
      <c r="F89" s="40">
        <v>6300</v>
      </c>
      <c r="G89"/>
    </row>
    <row r="90" spans="1:7" x14ac:dyDescent="0.25">
      <c r="C90" t="s">
        <v>186</v>
      </c>
      <c r="D90" s="5">
        <v>5</v>
      </c>
      <c r="E90" s="5">
        <v>0</v>
      </c>
      <c r="F90" s="40">
        <v>5660</v>
      </c>
      <c r="G90"/>
    </row>
    <row r="91" spans="1:7" x14ac:dyDescent="0.25">
      <c r="C91" t="s">
        <v>187</v>
      </c>
      <c r="D91" s="5">
        <v>3</v>
      </c>
      <c r="E91" s="5">
        <v>9</v>
      </c>
      <c r="F91" s="40">
        <v>7200</v>
      </c>
      <c r="G91"/>
    </row>
    <row r="92" spans="1:7" x14ac:dyDescent="0.25">
      <c r="C92" t="s">
        <v>188</v>
      </c>
      <c r="D92" s="5">
        <v>9</v>
      </c>
      <c r="E92" s="5">
        <v>5</v>
      </c>
      <c r="F92" s="40">
        <v>23400</v>
      </c>
      <c r="G92"/>
    </row>
    <row r="93" spans="1:7" x14ac:dyDescent="0.25">
      <c r="C93" t="s">
        <v>192</v>
      </c>
      <c r="D93" s="5">
        <v>2</v>
      </c>
      <c r="E93" s="5">
        <v>1</v>
      </c>
      <c r="F93" s="40">
        <v>4800</v>
      </c>
      <c r="G93"/>
    </row>
    <row r="94" spans="1:7" x14ac:dyDescent="0.25">
      <c r="A94" t="s">
        <v>205</v>
      </c>
      <c r="D94" s="5">
        <v>22</v>
      </c>
      <c r="E94" s="5">
        <v>20</v>
      </c>
      <c r="F94" s="40">
        <v>47360</v>
      </c>
      <c r="G94"/>
    </row>
    <row r="95" spans="1:7" x14ac:dyDescent="0.25">
      <c r="A95" t="s">
        <v>171</v>
      </c>
      <c r="B95" t="s">
        <v>330</v>
      </c>
      <c r="C95" t="s">
        <v>185</v>
      </c>
      <c r="D95" s="5">
        <v>0</v>
      </c>
      <c r="E95" s="5">
        <v>0</v>
      </c>
      <c r="F95" s="40"/>
      <c r="G95"/>
    </row>
    <row r="96" spans="1:7" x14ac:dyDescent="0.25">
      <c r="A96" t="s">
        <v>206</v>
      </c>
      <c r="D96" s="5">
        <v>0</v>
      </c>
      <c r="E96" s="5">
        <v>0</v>
      </c>
      <c r="F96" s="40"/>
      <c r="G96"/>
    </row>
    <row r="97" spans="1:7" x14ac:dyDescent="0.25">
      <c r="A97" t="s">
        <v>13</v>
      </c>
      <c r="B97" t="s">
        <v>336</v>
      </c>
      <c r="C97" t="s">
        <v>185</v>
      </c>
      <c r="D97" s="5">
        <v>7</v>
      </c>
      <c r="E97" s="5">
        <v>9</v>
      </c>
      <c r="F97" s="40">
        <v>14900</v>
      </c>
      <c r="G97"/>
    </row>
    <row r="98" spans="1:7" x14ac:dyDescent="0.25">
      <c r="C98" t="s">
        <v>185</v>
      </c>
      <c r="D98" s="5">
        <v>0</v>
      </c>
      <c r="E98" s="5">
        <v>1</v>
      </c>
      <c r="F98" s="40"/>
      <c r="G98"/>
    </row>
    <row r="99" spans="1:7" x14ac:dyDescent="0.25">
      <c r="C99" t="s">
        <v>186</v>
      </c>
      <c r="D99" s="5">
        <v>7</v>
      </c>
      <c r="E99" s="5">
        <v>0</v>
      </c>
      <c r="F99" s="40">
        <v>8060</v>
      </c>
      <c r="G99"/>
    </row>
    <row r="100" spans="1:7" x14ac:dyDescent="0.25">
      <c r="C100" t="s">
        <v>187</v>
      </c>
      <c r="D100" s="5">
        <v>10</v>
      </c>
      <c r="E100" s="5">
        <v>2</v>
      </c>
      <c r="F100" s="40">
        <v>24000</v>
      </c>
      <c r="G100"/>
    </row>
    <row r="101" spans="1:7" x14ac:dyDescent="0.25">
      <c r="C101" t="s">
        <v>188</v>
      </c>
      <c r="D101" s="5">
        <v>0</v>
      </c>
      <c r="E101" s="5">
        <v>2</v>
      </c>
      <c r="F101" s="40"/>
      <c r="G101"/>
    </row>
    <row r="102" spans="1:7" x14ac:dyDescent="0.25">
      <c r="C102" t="s">
        <v>188</v>
      </c>
      <c r="D102" s="5">
        <v>5</v>
      </c>
      <c r="E102" s="5">
        <v>9</v>
      </c>
      <c r="F102" s="40">
        <v>13000</v>
      </c>
      <c r="G102"/>
    </row>
    <row r="103" spans="1:7" x14ac:dyDescent="0.25">
      <c r="C103" t="s">
        <v>188</v>
      </c>
      <c r="D103" s="5">
        <v>0</v>
      </c>
      <c r="E103" s="5">
        <v>1</v>
      </c>
      <c r="F103" s="40"/>
      <c r="G103"/>
    </row>
    <row r="104" spans="1:7" x14ac:dyDescent="0.25">
      <c r="C104" t="s">
        <v>192</v>
      </c>
      <c r="D104" s="5">
        <v>4</v>
      </c>
      <c r="E104" s="5">
        <v>0</v>
      </c>
      <c r="F104" s="40">
        <v>9600</v>
      </c>
      <c r="G104"/>
    </row>
    <row r="105" spans="1:7" x14ac:dyDescent="0.25">
      <c r="A105" t="s">
        <v>207</v>
      </c>
      <c r="D105" s="5">
        <v>33</v>
      </c>
      <c r="E105" s="5">
        <v>24</v>
      </c>
      <c r="F105" s="40">
        <v>69560</v>
      </c>
      <c r="G105"/>
    </row>
    <row r="106" spans="1:7" x14ac:dyDescent="0.25">
      <c r="A106" t="s">
        <v>14</v>
      </c>
      <c r="B106" t="s">
        <v>330</v>
      </c>
      <c r="C106" t="s">
        <v>185</v>
      </c>
      <c r="D106" s="5">
        <v>13</v>
      </c>
      <c r="E106" s="5">
        <v>7</v>
      </c>
      <c r="F106" s="40">
        <v>25200</v>
      </c>
      <c r="G106"/>
    </row>
    <row r="107" spans="1:7" x14ac:dyDescent="0.25">
      <c r="C107" t="s">
        <v>186</v>
      </c>
      <c r="D107" s="5">
        <v>8</v>
      </c>
      <c r="E107" s="5">
        <v>0</v>
      </c>
      <c r="F107" s="40">
        <v>10160</v>
      </c>
      <c r="G107"/>
    </row>
    <row r="108" spans="1:7" x14ac:dyDescent="0.25">
      <c r="C108" t="s">
        <v>187</v>
      </c>
      <c r="D108" s="5">
        <v>5</v>
      </c>
      <c r="E108" s="5">
        <v>1</v>
      </c>
      <c r="F108" s="40">
        <v>12000</v>
      </c>
      <c r="G108"/>
    </row>
    <row r="109" spans="1:7" x14ac:dyDescent="0.25">
      <c r="C109" t="s">
        <v>188</v>
      </c>
      <c r="D109" s="5">
        <v>5</v>
      </c>
      <c r="E109" s="5">
        <v>9</v>
      </c>
      <c r="F109" s="40">
        <v>13000</v>
      </c>
      <c r="G109"/>
    </row>
    <row r="110" spans="1:7" x14ac:dyDescent="0.25">
      <c r="C110" t="s">
        <v>192</v>
      </c>
      <c r="D110" s="5">
        <v>0</v>
      </c>
      <c r="E110" s="5">
        <v>1</v>
      </c>
      <c r="F110" s="40"/>
      <c r="G110"/>
    </row>
    <row r="111" spans="1:7" x14ac:dyDescent="0.25">
      <c r="C111" t="s">
        <v>199</v>
      </c>
      <c r="D111" s="5">
        <v>1</v>
      </c>
      <c r="E111" s="5">
        <v>3</v>
      </c>
      <c r="F111" s="40">
        <v>1000</v>
      </c>
      <c r="G111"/>
    </row>
    <row r="112" spans="1:7" x14ac:dyDescent="0.25">
      <c r="A112" t="s">
        <v>208</v>
      </c>
      <c r="D112" s="5">
        <v>32</v>
      </c>
      <c r="E112" s="5">
        <v>21</v>
      </c>
      <c r="F112" s="40">
        <v>61360</v>
      </c>
      <c r="G112"/>
    </row>
    <row r="113" spans="1:7" x14ac:dyDescent="0.25">
      <c r="A113" t="s">
        <v>172</v>
      </c>
      <c r="B113" t="s">
        <v>337</v>
      </c>
      <c r="C113" t="s">
        <v>185</v>
      </c>
      <c r="D113" s="5">
        <v>1</v>
      </c>
      <c r="E113" s="5">
        <v>24</v>
      </c>
      <c r="F113" s="40">
        <v>1200</v>
      </c>
      <c r="G113"/>
    </row>
    <row r="114" spans="1:7" x14ac:dyDescent="0.25">
      <c r="C114" t="s">
        <v>186</v>
      </c>
      <c r="D114" s="5">
        <v>2</v>
      </c>
      <c r="E114" s="5">
        <v>4</v>
      </c>
      <c r="F114" s="40">
        <v>2400</v>
      </c>
      <c r="G114"/>
    </row>
    <row r="115" spans="1:7" x14ac:dyDescent="0.25">
      <c r="C115" t="s">
        <v>187</v>
      </c>
      <c r="D115" s="5">
        <v>1</v>
      </c>
      <c r="E115" s="5">
        <v>11</v>
      </c>
      <c r="F115" s="40">
        <v>2400</v>
      </c>
      <c r="G115"/>
    </row>
    <row r="116" spans="1:7" x14ac:dyDescent="0.25">
      <c r="C116" t="s">
        <v>188</v>
      </c>
      <c r="D116" s="5">
        <v>1</v>
      </c>
      <c r="E116" s="5">
        <v>13</v>
      </c>
      <c r="F116" s="40">
        <v>2600</v>
      </c>
      <c r="G116"/>
    </row>
    <row r="117" spans="1:7" x14ac:dyDescent="0.25">
      <c r="A117" t="s">
        <v>209</v>
      </c>
      <c r="D117" s="5">
        <v>5</v>
      </c>
      <c r="E117" s="5">
        <v>52</v>
      </c>
      <c r="F117" s="40">
        <v>8600</v>
      </c>
      <c r="G117"/>
    </row>
    <row r="118" spans="1:7" x14ac:dyDescent="0.25">
      <c r="A118" t="s">
        <v>15</v>
      </c>
      <c r="B118" t="s">
        <v>338</v>
      </c>
      <c r="C118" t="s">
        <v>185</v>
      </c>
      <c r="D118" s="5">
        <v>1</v>
      </c>
      <c r="E118" s="5">
        <v>8</v>
      </c>
      <c r="F118" s="40">
        <v>2100</v>
      </c>
      <c r="G118"/>
    </row>
    <row r="119" spans="1:7" x14ac:dyDescent="0.25">
      <c r="C119" t="s">
        <v>186</v>
      </c>
      <c r="D119" s="5">
        <v>2</v>
      </c>
      <c r="E119" s="5">
        <v>4</v>
      </c>
      <c r="F119" s="40">
        <v>1720</v>
      </c>
      <c r="G119"/>
    </row>
    <row r="120" spans="1:7" x14ac:dyDescent="0.25">
      <c r="C120" t="s">
        <v>187</v>
      </c>
      <c r="D120" s="5">
        <v>1</v>
      </c>
      <c r="E120" s="5">
        <v>8</v>
      </c>
      <c r="F120" s="40">
        <v>1900</v>
      </c>
      <c r="G120"/>
    </row>
    <row r="121" spans="1:7" x14ac:dyDescent="0.25">
      <c r="C121" t="s">
        <v>188</v>
      </c>
      <c r="D121" s="5">
        <v>4</v>
      </c>
      <c r="E121" s="5">
        <v>10</v>
      </c>
      <c r="F121" s="40">
        <v>10400</v>
      </c>
      <c r="G121"/>
    </row>
    <row r="122" spans="1:7" x14ac:dyDescent="0.25">
      <c r="A122" t="s">
        <v>210</v>
      </c>
      <c r="D122" s="5">
        <v>8</v>
      </c>
      <c r="E122" s="5">
        <v>30</v>
      </c>
      <c r="F122" s="40">
        <v>16120</v>
      </c>
      <c r="G122"/>
    </row>
    <row r="123" spans="1:7" x14ac:dyDescent="0.25">
      <c r="A123" t="s">
        <v>16</v>
      </c>
      <c r="B123" t="s">
        <v>339</v>
      </c>
      <c r="C123" t="s">
        <v>185</v>
      </c>
      <c r="D123" s="5">
        <v>5</v>
      </c>
      <c r="E123" s="5">
        <v>11</v>
      </c>
      <c r="F123" s="40">
        <v>10700</v>
      </c>
      <c r="G123"/>
    </row>
    <row r="124" spans="1:7" x14ac:dyDescent="0.25">
      <c r="C124" t="s">
        <v>186</v>
      </c>
      <c r="D124" s="5">
        <v>4</v>
      </c>
      <c r="E124" s="5">
        <v>2</v>
      </c>
      <c r="F124" s="40">
        <v>4800</v>
      </c>
      <c r="G124"/>
    </row>
    <row r="125" spans="1:7" x14ac:dyDescent="0.25">
      <c r="C125" t="s">
        <v>187</v>
      </c>
      <c r="D125" s="5">
        <v>10</v>
      </c>
      <c r="E125" s="5">
        <v>8</v>
      </c>
      <c r="F125" s="40">
        <v>24000</v>
      </c>
      <c r="G125"/>
    </row>
    <row r="126" spans="1:7" x14ac:dyDescent="0.25">
      <c r="C126" t="s">
        <v>188</v>
      </c>
      <c r="D126" s="5">
        <v>2</v>
      </c>
      <c r="E126" s="5">
        <v>12</v>
      </c>
      <c r="F126" s="40">
        <v>5200</v>
      </c>
      <c r="G126"/>
    </row>
    <row r="127" spans="1:7" x14ac:dyDescent="0.25">
      <c r="A127" t="s">
        <v>211</v>
      </c>
      <c r="D127" s="5">
        <v>21</v>
      </c>
      <c r="E127" s="5">
        <v>33</v>
      </c>
      <c r="F127" s="40">
        <v>44700</v>
      </c>
      <c r="G127"/>
    </row>
    <row r="128" spans="1:7" x14ac:dyDescent="0.25">
      <c r="A128" t="s">
        <v>17</v>
      </c>
      <c r="B128" t="s">
        <v>340</v>
      </c>
      <c r="C128" t="s">
        <v>185</v>
      </c>
      <c r="D128" s="5">
        <v>9</v>
      </c>
      <c r="E128" s="5">
        <v>8</v>
      </c>
      <c r="F128" s="40">
        <v>19300</v>
      </c>
      <c r="G128"/>
    </row>
    <row r="129" spans="1:7" x14ac:dyDescent="0.25">
      <c r="C129" t="s">
        <v>186</v>
      </c>
      <c r="D129" s="5">
        <v>6</v>
      </c>
      <c r="E129" s="5">
        <v>0</v>
      </c>
      <c r="F129" s="40">
        <v>7200</v>
      </c>
      <c r="G129"/>
    </row>
    <row r="130" spans="1:7" x14ac:dyDescent="0.25">
      <c r="C130" t="s">
        <v>187</v>
      </c>
      <c r="D130" s="5">
        <v>8</v>
      </c>
      <c r="E130" s="5">
        <v>5</v>
      </c>
      <c r="F130" s="40">
        <v>18700</v>
      </c>
      <c r="G130"/>
    </row>
    <row r="131" spans="1:7" x14ac:dyDescent="0.25">
      <c r="C131" t="s">
        <v>188</v>
      </c>
      <c r="D131" s="5">
        <v>9</v>
      </c>
      <c r="E131" s="5">
        <v>5</v>
      </c>
      <c r="F131" s="40">
        <v>23400</v>
      </c>
      <c r="G131"/>
    </row>
    <row r="132" spans="1:7" x14ac:dyDescent="0.25">
      <c r="C132" t="s">
        <v>192</v>
      </c>
      <c r="D132" s="5">
        <v>1</v>
      </c>
      <c r="E132" s="5">
        <v>0</v>
      </c>
      <c r="F132" s="40">
        <v>2400</v>
      </c>
      <c r="G132"/>
    </row>
    <row r="133" spans="1:7" x14ac:dyDescent="0.25">
      <c r="A133" t="s">
        <v>212</v>
      </c>
      <c r="D133" s="5">
        <v>33</v>
      </c>
      <c r="E133" s="5">
        <v>18</v>
      </c>
      <c r="F133" s="40">
        <v>71000</v>
      </c>
      <c r="G133"/>
    </row>
    <row r="134" spans="1:7" x14ac:dyDescent="0.25">
      <c r="A134" t="s">
        <v>18</v>
      </c>
      <c r="B134" t="s">
        <v>341</v>
      </c>
      <c r="C134" t="s">
        <v>185</v>
      </c>
      <c r="D134" s="5">
        <v>12</v>
      </c>
      <c r="E134" s="5">
        <v>8</v>
      </c>
      <c r="F134" s="40">
        <v>25400</v>
      </c>
      <c r="G134"/>
    </row>
    <row r="135" spans="1:7" x14ac:dyDescent="0.25">
      <c r="C135" t="s">
        <v>186</v>
      </c>
      <c r="D135" s="5">
        <v>6</v>
      </c>
      <c r="E135" s="5">
        <v>0</v>
      </c>
      <c r="F135" s="40">
        <v>7200</v>
      </c>
      <c r="G135"/>
    </row>
    <row r="136" spans="1:7" x14ac:dyDescent="0.25">
      <c r="C136" t="s">
        <v>187</v>
      </c>
      <c r="D136" s="5">
        <v>10</v>
      </c>
      <c r="E136" s="5">
        <v>2</v>
      </c>
      <c r="F136" s="40">
        <v>24000</v>
      </c>
      <c r="G136"/>
    </row>
    <row r="137" spans="1:7" x14ac:dyDescent="0.25">
      <c r="C137" t="s">
        <v>188</v>
      </c>
      <c r="D137" s="5">
        <v>4</v>
      </c>
      <c r="E137" s="5">
        <v>10</v>
      </c>
      <c r="F137" s="40">
        <v>10400</v>
      </c>
      <c r="G137"/>
    </row>
    <row r="138" spans="1:7" x14ac:dyDescent="0.25">
      <c r="C138" t="s">
        <v>188</v>
      </c>
      <c r="D138" s="5">
        <v>0</v>
      </c>
      <c r="E138" s="5">
        <v>1</v>
      </c>
      <c r="F138" s="40"/>
      <c r="G138"/>
    </row>
    <row r="139" spans="1:7" x14ac:dyDescent="0.25">
      <c r="A139" t="s">
        <v>213</v>
      </c>
      <c r="D139" s="5">
        <v>32</v>
      </c>
      <c r="E139" s="5">
        <v>21</v>
      </c>
      <c r="F139" s="40">
        <v>67000</v>
      </c>
      <c r="G139"/>
    </row>
    <row r="140" spans="1:7" x14ac:dyDescent="0.25">
      <c r="A140" t="s">
        <v>19</v>
      </c>
      <c r="B140" t="s">
        <v>342</v>
      </c>
      <c r="C140" t="s">
        <v>185</v>
      </c>
      <c r="D140" s="5">
        <v>11</v>
      </c>
      <c r="E140" s="5">
        <v>5</v>
      </c>
      <c r="F140" s="40">
        <v>23700</v>
      </c>
      <c r="G140"/>
    </row>
    <row r="141" spans="1:7" x14ac:dyDescent="0.25">
      <c r="C141" t="s">
        <v>186</v>
      </c>
      <c r="D141" s="5">
        <v>5</v>
      </c>
      <c r="E141" s="5">
        <v>4</v>
      </c>
      <c r="F141" s="40">
        <v>6000</v>
      </c>
      <c r="G141"/>
    </row>
    <row r="142" spans="1:7" x14ac:dyDescent="0.25">
      <c r="C142" t="s">
        <v>187</v>
      </c>
      <c r="D142" s="5">
        <v>17</v>
      </c>
      <c r="E142" s="5">
        <v>13</v>
      </c>
      <c r="F142" s="40">
        <v>40800</v>
      </c>
      <c r="G142"/>
    </row>
    <row r="143" spans="1:7" x14ac:dyDescent="0.25">
      <c r="C143" t="s">
        <v>188</v>
      </c>
      <c r="D143" s="5">
        <v>3</v>
      </c>
      <c r="E143" s="5">
        <v>11</v>
      </c>
      <c r="F143" s="40">
        <v>7800</v>
      </c>
      <c r="G143"/>
    </row>
    <row r="144" spans="1:7" x14ac:dyDescent="0.25">
      <c r="C144" t="s">
        <v>214</v>
      </c>
      <c r="D144" s="5">
        <v>0</v>
      </c>
      <c r="E144" s="5">
        <v>1</v>
      </c>
      <c r="F144" s="40"/>
      <c r="G144"/>
    </row>
    <row r="145" spans="1:7" x14ac:dyDescent="0.25">
      <c r="A145" t="s">
        <v>215</v>
      </c>
      <c r="D145" s="5">
        <v>36</v>
      </c>
      <c r="E145" s="5">
        <v>34</v>
      </c>
      <c r="F145" s="40">
        <v>78300</v>
      </c>
      <c r="G145"/>
    </row>
    <row r="146" spans="1:7" x14ac:dyDescent="0.25">
      <c r="A146" t="s">
        <v>20</v>
      </c>
      <c r="B146" t="s">
        <v>343</v>
      </c>
      <c r="C146" t="s">
        <v>185</v>
      </c>
      <c r="D146" s="5">
        <v>20</v>
      </c>
      <c r="E146" s="5">
        <v>6</v>
      </c>
      <c r="F146" s="40">
        <v>42100</v>
      </c>
      <c r="G146"/>
    </row>
    <row r="147" spans="1:7" x14ac:dyDescent="0.25">
      <c r="C147" t="s">
        <v>186</v>
      </c>
      <c r="D147" s="5">
        <v>7</v>
      </c>
      <c r="E147" s="5">
        <v>1</v>
      </c>
      <c r="F147" s="40">
        <v>8400</v>
      </c>
      <c r="G147"/>
    </row>
    <row r="148" spans="1:7" x14ac:dyDescent="0.25">
      <c r="C148" t="s">
        <v>187</v>
      </c>
      <c r="D148" s="5">
        <v>26</v>
      </c>
      <c r="E148" s="5">
        <v>4</v>
      </c>
      <c r="F148" s="40">
        <v>62400</v>
      </c>
      <c r="G148"/>
    </row>
    <row r="149" spans="1:7" x14ac:dyDescent="0.25">
      <c r="C149" t="s">
        <v>188</v>
      </c>
      <c r="D149" s="5">
        <v>10</v>
      </c>
      <c r="E149" s="5">
        <v>4</v>
      </c>
      <c r="F149" s="40">
        <v>26000</v>
      </c>
      <c r="G149"/>
    </row>
    <row r="150" spans="1:7" x14ac:dyDescent="0.25">
      <c r="C150" t="s">
        <v>199</v>
      </c>
      <c r="D150" s="5">
        <v>0</v>
      </c>
      <c r="E150" s="5">
        <v>2</v>
      </c>
      <c r="F150" s="40"/>
      <c r="G150"/>
    </row>
    <row r="151" spans="1:7" x14ac:dyDescent="0.25">
      <c r="A151" t="s">
        <v>216</v>
      </c>
      <c r="D151" s="5">
        <v>63</v>
      </c>
      <c r="E151" s="5">
        <v>17</v>
      </c>
      <c r="F151" s="40">
        <v>138900</v>
      </c>
      <c r="G151"/>
    </row>
    <row r="152" spans="1:7" x14ac:dyDescent="0.25">
      <c r="A152" t="s">
        <v>21</v>
      </c>
      <c r="B152" t="s">
        <v>344</v>
      </c>
      <c r="C152" t="s">
        <v>185</v>
      </c>
      <c r="D152" s="5">
        <v>7</v>
      </c>
      <c r="E152" s="5">
        <v>4</v>
      </c>
      <c r="F152" s="40">
        <v>12900</v>
      </c>
      <c r="G152"/>
    </row>
    <row r="153" spans="1:7" x14ac:dyDescent="0.25">
      <c r="C153" t="s">
        <v>186</v>
      </c>
      <c r="D153" s="5">
        <v>4</v>
      </c>
      <c r="E153" s="5">
        <v>0</v>
      </c>
      <c r="F153" s="40">
        <v>4800</v>
      </c>
      <c r="G153"/>
    </row>
    <row r="154" spans="1:7" x14ac:dyDescent="0.25">
      <c r="C154" t="s">
        <v>187</v>
      </c>
      <c r="D154" s="5">
        <v>12</v>
      </c>
      <c r="E154" s="5">
        <v>0</v>
      </c>
      <c r="F154" s="40">
        <v>28800</v>
      </c>
      <c r="G154"/>
    </row>
    <row r="155" spans="1:7" x14ac:dyDescent="0.25">
      <c r="C155" t="s">
        <v>188</v>
      </c>
      <c r="D155" s="5">
        <v>9</v>
      </c>
      <c r="E155" s="5">
        <v>5</v>
      </c>
      <c r="F155" s="40">
        <v>23400</v>
      </c>
      <c r="G155"/>
    </row>
    <row r="156" spans="1:7" x14ac:dyDescent="0.25">
      <c r="A156" t="s">
        <v>217</v>
      </c>
      <c r="D156" s="5">
        <v>32</v>
      </c>
      <c r="E156" s="5">
        <v>9</v>
      </c>
      <c r="F156" s="40">
        <v>69900</v>
      </c>
      <c r="G156"/>
    </row>
    <row r="157" spans="1:7" x14ac:dyDescent="0.25">
      <c r="A157" t="s">
        <v>22</v>
      </c>
      <c r="B157" t="s">
        <v>329</v>
      </c>
      <c r="C157" t="s">
        <v>185</v>
      </c>
      <c r="D157" s="5">
        <v>8</v>
      </c>
      <c r="E157" s="5">
        <v>2</v>
      </c>
      <c r="F157" s="40">
        <v>15000</v>
      </c>
      <c r="G157"/>
    </row>
    <row r="158" spans="1:7" x14ac:dyDescent="0.25">
      <c r="C158" t="s">
        <v>186</v>
      </c>
      <c r="D158" s="5">
        <v>3</v>
      </c>
      <c r="E158" s="5">
        <v>1</v>
      </c>
      <c r="F158" s="40">
        <v>3600</v>
      </c>
      <c r="G158"/>
    </row>
    <row r="159" spans="1:7" x14ac:dyDescent="0.25">
      <c r="C159" t="s">
        <v>187</v>
      </c>
      <c r="D159" s="5">
        <v>11</v>
      </c>
      <c r="E159" s="5">
        <v>1</v>
      </c>
      <c r="F159" s="40">
        <v>26400</v>
      </c>
      <c r="G159"/>
    </row>
    <row r="160" spans="1:7" x14ac:dyDescent="0.25">
      <c r="C160" t="s">
        <v>188</v>
      </c>
      <c r="D160" s="5">
        <v>4</v>
      </c>
      <c r="E160" s="5">
        <v>10</v>
      </c>
      <c r="F160" s="40">
        <v>10400</v>
      </c>
      <c r="G160"/>
    </row>
    <row r="161" spans="1:7" x14ac:dyDescent="0.25">
      <c r="A161" t="s">
        <v>218</v>
      </c>
      <c r="D161" s="5">
        <v>26</v>
      </c>
      <c r="E161" s="5">
        <v>14</v>
      </c>
      <c r="F161" s="40">
        <v>55400</v>
      </c>
      <c r="G161"/>
    </row>
    <row r="162" spans="1:7" x14ac:dyDescent="0.25">
      <c r="A162" t="s">
        <v>23</v>
      </c>
      <c r="B162" t="s">
        <v>345</v>
      </c>
      <c r="C162" t="s">
        <v>185</v>
      </c>
      <c r="D162" s="5">
        <v>9</v>
      </c>
      <c r="E162" s="5">
        <v>2</v>
      </c>
      <c r="F162" s="40">
        <v>18000</v>
      </c>
      <c r="G162"/>
    </row>
    <row r="163" spans="1:7" x14ac:dyDescent="0.25">
      <c r="C163" t="s">
        <v>186</v>
      </c>
      <c r="D163" s="5">
        <v>9</v>
      </c>
      <c r="E163" s="5">
        <v>1</v>
      </c>
      <c r="F163" s="40">
        <v>10800</v>
      </c>
      <c r="G163"/>
    </row>
    <row r="164" spans="1:7" x14ac:dyDescent="0.25">
      <c r="C164" t="s">
        <v>187</v>
      </c>
      <c r="D164" s="5">
        <v>17</v>
      </c>
      <c r="E164" s="5">
        <v>3</v>
      </c>
      <c r="F164" s="40">
        <v>40800</v>
      </c>
      <c r="G164"/>
    </row>
    <row r="165" spans="1:7" x14ac:dyDescent="0.25">
      <c r="C165" t="s">
        <v>188</v>
      </c>
      <c r="D165" s="5">
        <v>7</v>
      </c>
      <c r="E165" s="5">
        <v>7</v>
      </c>
      <c r="F165" s="40">
        <v>18200</v>
      </c>
      <c r="G165"/>
    </row>
    <row r="166" spans="1:7" x14ac:dyDescent="0.25">
      <c r="A166" t="s">
        <v>219</v>
      </c>
      <c r="D166" s="5">
        <v>42</v>
      </c>
      <c r="E166" s="5">
        <v>13</v>
      </c>
      <c r="F166" s="40">
        <v>87800</v>
      </c>
      <c r="G166"/>
    </row>
    <row r="167" spans="1:7" x14ac:dyDescent="0.25">
      <c r="A167" t="s">
        <v>24</v>
      </c>
      <c r="B167" t="s">
        <v>346</v>
      </c>
      <c r="C167" t="s">
        <v>185</v>
      </c>
      <c r="D167" s="5">
        <v>4</v>
      </c>
      <c r="E167" s="5">
        <v>5</v>
      </c>
      <c r="F167" s="40">
        <v>7500</v>
      </c>
      <c r="G167"/>
    </row>
    <row r="168" spans="1:7" x14ac:dyDescent="0.25">
      <c r="C168" t="s">
        <v>186</v>
      </c>
      <c r="D168" s="5">
        <v>7</v>
      </c>
      <c r="E168" s="5">
        <v>3</v>
      </c>
      <c r="F168" s="40">
        <v>8400</v>
      </c>
      <c r="G168"/>
    </row>
    <row r="169" spans="1:7" x14ac:dyDescent="0.25">
      <c r="C169" t="s">
        <v>187</v>
      </c>
      <c r="D169" s="5">
        <v>6</v>
      </c>
      <c r="E169" s="5">
        <v>11</v>
      </c>
      <c r="F169" s="40">
        <v>14400</v>
      </c>
      <c r="G169"/>
    </row>
    <row r="170" spans="1:7" x14ac:dyDescent="0.25">
      <c r="C170" t="s">
        <v>188</v>
      </c>
      <c r="D170" s="5">
        <v>5</v>
      </c>
      <c r="E170" s="5">
        <v>9</v>
      </c>
      <c r="F170" s="40">
        <v>13000</v>
      </c>
      <c r="G170"/>
    </row>
    <row r="171" spans="1:7" x14ac:dyDescent="0.25">
      <c r="C171" t="s">
        <v>192</v>
      </c>
      <c r="D171" s="5">
        <v>1</v>
      </c>
      <c r="E171" s="5">
        <v>0</v>
      </c>
      <c r="F171" s="40">
        <v>2400</v>
      </c>
      <c r="G171"/>
    </row>
    <row r="172" spans="1:7" x14ac:dyDescent="0.25">
      <c r="A172" t="s">
        <v>220</v>
      </c>
      <c r="D172" s="5">
        <v>23</v>
      </c>
      <c r="E172" s="5">
        <v>28</v>
      </c>
      <c r="F172" s="40">
        <v>45700</v>
      </c>
      <c r="G172"/>
    </row>
    <row r="173" spans="1:7" x14ac:dyDescent="0.25">
      <c r="A173" t="s">
        <v>25</v>
      </c>
      <c r="B173" t="s">
        <v>330</v>
      </c>
      <c r="C173" t="s">
        <v>185</v>
      </c>
      <c r="D173" s="5">
        <v>19</v>
      </c>
      <c r="E173" s="5">
        <v>8</v>
      </c>
      <c r="F173" s="40">
        <v>37800</v>
      </c>
      <c r="G173"/>
    </row>
    <row r="174" spans="1:7" x14ac:dyDescent="0.25">
      <c r="C174" t="s">
        <v>186</v>
      </c>
      <c r="D174" s="5">
        <v>6</v>
      </c>
      <c r="E174" s="5">
        <v>0</v>
      </c>
      <c r="F174" s="40">
        <v>7200</v>
      </c>
      <c r="G174"/>
    </row>
    <row r="175" spans="1:7" x14ac:dyDescent="0.25">
      <c r="C175" t="s">
        <v>187</v>
      </c>
      <c r="D175" s="5">
        <v>5</v>
      </c>
      <c r="E175" s="5">
        <v>1</v>
      </c>
      <c r="F175" s="40">
        <v>12000</v>
      </c>
      <c r="G175"/>
    </row>
    <row r="176" spans="1:7" x14ac:dyDescent="0.25">
      <c r="C176" t="s">
        <v>188</v>
      </c>
      <c r="D176" s="5">
        <v>11</v>
      </c>
      <c r="E176" s="5">
        <v>3</v>
      </c>
      <c r="F176" s="40">
        <v>28600</v>
      </c>
      <c r="G176"/>
    </row>
    <row r="177" spans="1:7" x14ac:dyDescent="0.25">
      <c r="C177" t="s">
        <v>192</v>
      </c>
      <c r="D177" s="5">
        <v>1</v>
      </c>
      <c r="E177" s="5">
        <v>1</v>
      </c>
      <c r="F177" s="40">
        <v>2400</v>
      </c>
      <c r="G177"/>
    </row>
    <row r="178" spans="1:7" x14ac:dyDescent="0.25">
      <c r="A178" t="s">
        <v>221</v>
      </c>
      <c r="D178" s="5">
        <v>42</v>
      </c>
      <c r="E178" s="5">
        <v>13</v>
      </c>
      <c r="F178" s="40">
        <v>88000</v>
      </c>
      <c r="G178"/>
    </row>
    <row r="179" spans="1:7" x14ac:dyDescent="0.25">
      <c r="A179" t="s">
        <v>26</v>
      </c>
      <c r="B179" t="s">
        <v>330</v>
      </c>
      <c r="C179" t="s">
        <v>185</v>
      </c>
      <c r="D179" s="5">
        <v>20</v>
      </c>
      <c r="E179" s="5">
        <v>7</v>
      </c>
      <c r="F179" s="40">
        <v>41400</v>
      </c>
      <c r="G179"/>
    </row>
    <row r="180" spans="1:7" x14ac:dyDescent="0.25">
      <c r="C180" t="s">
        <v>186</v>
      </c>
      <c r="D180" s="5">
        <v>11</v>
      </c>
      <c r="E180" s="5">
        <v>1</v>
      </c>
      <c r="F180" s="40">
        <v>13200</v>
      </c>
      <c r="G180"/>
    </row>
    <row r="181" spans="1:7" x14ac:dyDescent="0.25">
      <c r="C181" t="s">
        <v>187</v>
      </c>
      <c r="D181" s="5">
        <v>9</v>
      </c>
      <c r="E181" s="5">
        <v>3</v>
      </c>
      <c r="F181" s="40">
        <v>21600</v>
      </c>
      <c r="G181"/>
    </row>
    <row r="182" spans="1:7" x14ac:dyDescent="0.25">
      <c r="C182" t="s">
        <v>188</v>
      </c>
      <c r="D182" s="5">
        <v>10</v>
      </c>
      <c r="E182" s="5">
        <v>5</v>
      </c>
      <c r="F182" s="40">
        <v>26000</v>
      </c>
      <c r="G182"/>
    </row>
    <row r="183" spans="1:7" x14ac:dyDescent="0.25">
      <c r="A183" t="s">
        <v>222</v>
      </c>
      <c r="D183" s="5">
        <v>50</v>
      </c>
      <c r="E183" s="5">
        <v>16</v>
      </c>
      <c r="F183" s="40">
        <v>102200</v>
      </c>
      <c r="G183"/>
    </row>
    <row r="184" spans="1:7" x14ac:dyDescent="0.25">
      <c r="A184" t="s">
        <v>173</v>
      </c>
      <c r="B184" t="s">
        <v>347</v>
      </c>
      <c r="C184" t="s">
        <v>185</v>
      </c>
      <c r="D184" s="5">
        <v>12</v>
      </c>
      <c r="E184" s="5">
        <v>5</v>
      </c>
      <c r="F184" s="40">
        <v>25100</v>
      </c>
      <c r="G184"/>
    </row>
    <row r="185" spans="1:7" x14ac:dyDescent="0.25">
      <c r="C185" t="s">
        <v>186</v>
      </c>
      <c r="D185" s="5">
        <v>6</v>
      </c>
      <c r="E185" s="5">
        <v>2</v>
      </c>
      <c r="F185" s="40">
        <v>7200</v>
      </c>
      <c r="G185"/>
    </row>
    <row r="186" spans="1:7" x14ac:dyDescent="0.25">
      <c r="C186" t="s">
        <v>187</v>
      </c>
      <c r="D186" s="5">
        <v>10</v>
      </c>
      <c r="E186" s="5">
        <v>2</v>
      </c>
      <c r="F186" s="40">
        <v>24000</v>
      </c>
      <c r="G186"/>
    </row>
    <row r="187" spans="1:7" x14ac:dyDescent="0.25">
      <c r="C187" t="s">
        <v>188</v>
      </c>
      <c r="D187" s="5">
        <v>7</v>
      </c>
      <c r="E187" s="5">
        <v>7</v>
      </c>
      <c r="F187" s="40">
        <v>18200</v>
      </c>
      <c r="G187"/>
    </row>
    <row r="188" spans="1:7" x14ac:dyDescent="0.25">
      <c r="A188" t="s">
        <v>223</v>
      </c>
      <c r="D188" s="5">
        <v>35</v>
      </c>
      <c r="E188" s="5">
        <v>16</v>
      </c>
      <c r="F188" s="40">
        <v>74500</v>
      </c>
      <c r="G188"/>
    </row>
    <row r="189" spans="1:7" x14ac:dyDescent="0.25">
      <c r="A189" t="s">
        <v>174</v>
      </c>
      <c r="B189" t="s">
        <v>347</v>
      </c>
      <c r="C189" t="s">
        <v>185</v>
      </c>
      <c r="D189" s="5">
        <v>6</v>
      </c>
      <c r="E189" s="5">
        <v>2</v>
      </c>
      <c r="F189" s="40">
        <v>12600</v>
      </c>
      <c r="G189"/>
    </row>
    <row r="190" spans="1:7" x14ac:dyDescent="0.25">
      <c r="C190" t="s">
        <v>186</v>
      </c>
      <c r="D190" s="5">
        <v>4</v>
      </c>
      <c r="E190" s="5">
        <v>0</v>
      </c>
      <c r="F190" s="40">
        <v>4800</v>
      </c>
      <c r="G190"/>
    </row>
    <row r="191" spans="1:7" x14ac:dyDescent="0.25">
      <c r="C191" t="s">
        <v>187</v>
      </c>
      <c r="D191" s="5">
        <v>11</v>
      </c>
      <c r="E191" s="5">
        <v>1</v>
      </c>
      <c r="F191" s="40">
        <v>26400</v>
      </c>
      <c r="G191"/>
    </row>
    <row r="192" spans="1:7" x14ac:dyDescent="0.25">
      <c r="C192" t="s">
        <v>188</v>
      </c>
      <c r="D192" s="5">
        <v>8</v>
      </c>
      <c r="E192" s="5">
        <v>6</v>
      </c>
      <c r="F192" s="40">
        <v>20800</v>
      </c>
      <c r="G192"/>
    </row>
    <row r="193" spans="1:7" x14ac:dyDescent="0.25">
      <c r="A193" t="s">
        <v>224</v>
      </c>
      <c r="D193" s="5">
        <v>29</v>
      </c>
      <c r="E193" s="5">
        <v>9</v>
      </c>
      <c r="F193" s="40">
        <v>64600</v>
      </c>
      <c r="G193"/>
    </row>
    <row r="194" spans="1:7" x14ac:dyDescent="0.25">
      <c r="A194" t="s">
        <v>27</v>
      </c>
      <c r="B194" t="s">
        <v>348</v>
      </c>
      <c r="C194" t="s">
        <v>185</v>
      </c>
      <c r="D194" s="5">
        <v>8</v>
      </c>
      <c r="E194" s="5">
        <v>8</v>
      </c>
      <c r="F194" s="40">
        <v>17400</v>
      </c>
      <c r="G194"/>
    </row>
    <row r="195" spans="1:7" x14ac:dyDescent="0.25">
      <c r="C195" t="s">
        <v>186</v>
      </c>
      <c r="D195" s="5">
        <v>12</v>
      </c>
      <c r="E195" s="5">
        <v>2</v>
      </c>
      <c r="F195" s="40">
        <v>14400</v>
      </c>
      <c r="G195"/>
    </row>
    <row r="196" spans="1:7" x14ac:dyDescent="0.25">
      <c r="C196" t="s">
        <v>187</v>
      </c>
      <c r="D196" s="5">
        <v>13</v>
      </c>
      <c r="E196" s="5">
        <v>7</v>
      </c>
      <c r="F196" s="40">
        <v>31200</v>
      </c>
      <c r="G196"/>
    </row>
    <row r="197" spans="1:7" x14ac:dyDescent="0.25">
      <c r="C197" t="s">
        <v>188</v>
      </c>
      <c r="D197" s="5">
        <v>6</v>
      </c>
      <c r="E197" s="5">
        <v>8</v>
      </c>
      <c r="F197" s="40">
        <v>15600</v>
      </c>
      <c r="G197"/>
    </row>
    <row r="198" spans="1:7" x14ac:dyDescent="0.25">
      <c r="C198" t="s">
        <v>192</v>
      </c>
      <c r="D198" s="5">
        <v>2</v>
      </c>
      <c r="E198" s="5">
        <v>2</v>
      </c>
      <c r="F198" s="40">
        <v>4800</v>
      </c>
      <c r="G198"/>
    </row>
    <row r="199" spans="1:7" x14ac:dyDescent="0.25">
      <c r="A199" t="s">
        <v>225</v>
      </c>
      <c r="D199" s="5">
        <v>41</v>
      </c>
      <c r="E199" s="5">
        <v>27</v>
      </c>
      <c r="F199" s="40">
        <v>83400</v>
      </c>
      <c r="G199"/>
    </row>
    <row r="200" spans="1:7" x14ac:dyDescent="0.25">
      <c r="A200" t="s">
        <v>175</v>
      </c>
      <c r="B200" t="s">
        <v>349</v>
      </c>
      <c r="C200" t="s">
        <v>185</v>
      </c>
      <c r="D200" s="5">
        <v>3</v>
      </c>
      <c r="E200" s="5">
        <v>0</v>
      </c>
      <c r="F200" s="40">
        <v>3600</v>
      </c>
      <c r="G200"/>
    </row>
    <row r="201" spans="1:7" x14ac:dyDescent="0.25">
      <c r="C201" t="s">
        <v>192</v>
      </c>
      <c r="D201" s="5">
        <v>1</v>
      </c>
      <c r="E201" s="5">
        <v>1</v>
      </c>
      <c r="F201" s="40">
        <v>2400</v>
      </c>
      <c r="G201"/>
    </row>
    <row r="202" spans="1:7" x14ac:dyDescent="0.25">
      <c r="A202" t="s">
        <v>226</v>
      </c>
      <c r="D202" s="5">
        <v>4</v>
      </c>
      <c r="E202" s="5">
        <v>1</v>
      </c>
      <c r="F202" s="40">
        <v>6000</v>
      </c>
      <c r="G202"/>
    </row>
    <row r="203" spans="1:7" x14ac:dyDescent="0.25">
      <c r="A203" t="s">
        <v>28</v>
      </c>
      <c r="B203" t="s">
        <v>350</v>
      </c>
      <c r="C203" t="s">
        <v>185</v>
      </c>
      <c r="D203" s="5">
        <v>11</v>
      </c>
      <c r="E203" s="5">
        <v>5</v>
      </c>
      <c r="F203" s="40">
        <v>23300</v>
      </c>
      <c r="G203"/>
    </row>
    <row r="204" spans="1:7" x14ac:dyDescent="0.25">
      <c r="C204" t="s">
        <v>186</v>
      </c>
      <c r="D204" s="5">
        <v>4</v>
      </c>
      <c r="E204" s="5">
        <v>1</v>
      </c>
      <c r="F204" s="40">
        <v>4800</v>
      </c>
      <c r="G204"/>
    </row>
    <row r="205" spans="1:7" x14ac:dyDescent="0.25">
      <c r="C205" t="s">
        <v>187</v>
      </c>
      <c r="D205" s="5">
        <v>12</v>
      </c>
      <c r="E205" s="5">
        <v>0</v>
      </c>
      <c r="F205" s="40">
        <v>28800</v>
      </c>
      <c r="G205"/>
    </row>
    <row r="206" spans="1:7" x14ac:dyDescent="0.25">
      <c r="C206" t="s">
        <v>188</v>
      </c>
      <c r="D206" s="5">
        <v>4</v>
      </c>
      <c r="E206" s="5">
        <v>10</v>
      </c>
      <c r="F206" s="40">
        <v>10400</v>
      </c>
      <c r="G206"/>
    </row>
    <row r="207" spans="1:7" x14ac:dyDescent="0.25">
      <c r="C207" t="s">
        <v>192</v>
      </c>
      <c r="D207" s="5">
        <v>3</v>
      </c>
      <c r="E207" s="5">
        <v>0</v>
      </c>
      <c r="F207" s="40">
        <v>7200</v>
      </c>
      <c r="G207"/>
    </row>
    <row r="208" spans="1:7" x14ac:dyDescent="0.25">
      <c r="A208" t="s">
        <v>227</v>
      </c>
      <c r="D208" s="5">
        <v>34</v>
      </c>
      <c r="E208" s="5">
        <v>16</v>
      </c>
      <c r="F208" s="40">
        <v>74500</v>
      </c>
      <c r="G208"/>
    </row>
    <row r="209" spans="1:7" x14ac:dyDescent="0.25">
      <c r="A209" t="s">
        <v>29</v>
      </c>
      <c r="B209" t="s">
        <v>351</v>
      </c>
      <c r="C209" t="s">
        <v>185</v>
      </c>
      <c r="D209" s="5">
        <v>12</v>
      </c>
      <c r="E209" s="5">
        <v>7</v>
      </c>
      <c r="F209" s="40">
        <v>25100</v>
      </c>
      <c r="G209"/>
    </row>
    <row r="210" spans="1:7" x14ac:dyDescent="0.25">
      <c r="C210" t="s">
        <v>186</v>
      </c>
      <c r="D210" s="5">
        <v>6</v>
      </c>
      <c r="E210" s="5">
        <v>0</v>
      </c>
      <c r="F210" s="40">
        <v>7200</v>
      </c>
      <c r="G210"/>
    </row>
    <row r="211" spans="1:7" x14ac:dyDescent="0.25">
      <c r="C211" t="s">
        <v>187</v>
      </c>
      <c r="D211" s="5">
        <v>7</v>
      </c>
      <c r="E211" s="5">
        <v>5</v>
      </c>
      <c r="F211" s="40">
        <v>16800</v>
      </c>
      <c r="G211"/>
    </row>
    <row r="212" spans="1:7" x14ac:dyDescent="0.25">
      <c r="C212" t="s">
        <v>188</v>
      </c>
      <c r="D212" s="5">
        <v>9</v>
      </c>
      <c r="E212" s="5">
        <v>6</v>
      </c>
      <c r="F212" s="40">
        <v>23400</v>
      </c>
      <c r="G212"/>
    </row>
    <row r="213" spans="1:7" x14ac:dyDescent="0.25">
      <c r="C213" t="s">
        <v>192</v>
      </c>
      <c r="D213" s="5">
        <v>1</v>
      </c>
      <c r="E213" s="5">
        <v>0</v>
      </c>
      <c r="F213" s="40">
        <v>2400</v>
      </c>
      <c r="G213"/>
    </row>
    <row r="214" spans="1:7" x14ac:dyDescent="0.25">
      <c r="A214" t="s">
        <v>228</v>
      </c>
      <c r="D214" s="5">
        <v>35</v>
      </c>
      <c r="E214" s="5">
        <v>18</v>
      </c>
      <c r="F214" s="40">
        <v>74900</v>
      </c>
      <c r="G214"/>
    </row>
    <row r="215" spans="1:7" x14ac:dyDescent="0.25">
      <c r="A215" t="s">
        <v>30</v>
      </c>
      <c r="B215" t="s">
        <v>352</v>
      </c>
      <c r="C215" t="s">
        <v>185</v>
      </c>
      <c r="D215" s="5">
        <v>8</v>
      </c>
      <c r="E215" s="5">
        <v>8</v>
      </c>
      <c r="F215" s="40">
        <v>16800</v>
      </c>
      <c r="G215"/>
    </row>
    <row r="216" spans="1:7" x14ac:dyDescent="0.25">
      <c r="C216" t="s">
        <v>186</v>
      </c>
      <c r="D216" s="5">
        <v>6</v>
      </c>
      <c r="E216" s="5">
        <v>0</v>
      </c>
      <c r="F216" s="40">
        <v>7200</v>
      </c>
      <c r="G216"/>
    </row>
    <row r="217" spans="1:7" x14ac:dyDescent="0.25">
      <c r="C217" t="s">
        <v>187</v>
      </c>
      <c r="D217" s="5">
        <v>5</v>
      </c>
      <c r="E217" s="5">
        <v>7</v>
      </c>
      <c r="F217" s="40">
        <v>12000</v>
      </c>
      <c r="G217"/>
    </row>
    <row r="218" spans="1:7" x14ac:dyDescent="0.25">
      <c r="C218" t="s">
        <v>188</v>
      </c>
      <c r="D218" s="5">
        <v>1</v>
      </c>
      <c r="E218" s="5">
        <v>13</v>
      </c>
      <c r="F218" s="40">
        <v>2600</v>
      </c>
      <c r="G218"/>
    </row>
    <row r="219" spans="1:7" x14ac:dyDescent="0.25">
      <c r="A219" t="s">
        <v>229</v>
      </c>
      <c r="D219" s="5">
        <v>20</v>
      </c>
      <c r="E219" s="5">
        <v>28</v>
      </c>
      <c r="F219" s="40">
        <v>38600</v>
      </c>
      <c r="G219"/>
    </row>
    <row r="220" spans="1:7" x14ac:dyDescent="0.25">
      <c r="A220" t="s">
        <v>31</v>
      </c>
      <c r="B220" t="s">
        <v>353</v>
      </c>
      <c r="C220" t="s">
        <v>185</v>
      </c>
      <c r="D220" s="5">
        <v>3</v>
      </c>
      <c r="E220" s="5">
        <v>5</v>
      </c>
      <c r="F220" s="40">
        <v>6300</v>
      </c>
      <c r="G220"/>
    </row>
    <row r="221" spans="1:7" x14ac:dyDescent="0.25">
      <c r="C221" t="s">
        <v>186</v>
      </c>
      <c r="D221" s="5">
        <v>4</v>
      </c>
      <c r="E221" s="5">
        <v>0</v>
      </c>
      <c r="F221" s="40">
        <v>4800</v>
      </c>
      <c r="G221"/>
    </row>
    <row r="222" spans="1:7" x14ac:dyDescent="0.25">
      <c r="C222" t="s">
        <v>187</v>
      </c>
      <c r="D222" s="5">
        <v>11</v>
      </c>
      <c r="E222" s="5">
        <v>7</v>
      </c>
      <c r="F222" s="40">
        <v>26400</v>
      </c>
      <c r="G222"/>
    </row>
    <row r="223" spans="1:7" x14ac:dyDescent="0.25">
      <c r="C223" t="s">
        <v>188</v>
      </c>
      <c r="D223" s="5">
        <v>13</v>
      </c>
      <c r="E223" s="5">
        <v>1</v>
      </c>
      <c r="F223" s="40">
        <v>33800</v>
      </c>
      <c r="G223"/>
    </row>
    <row r="224" spans="1:7" x14ac:dyDescent="0.25">
      <c r="A224" t="s">
        <v>230</v>
      </c>
      <c r="D224" s="5">
        <v>31</v>
      </c>
      <c r="E224" s="5">
        <v>13</v>
      </c>
      <c r="F224" s="40">
        <v>71300</v>
      </c>
      <c r="G224"/>
    </row>
    <row r="225" spans="1:7" x14ac:dyDescent="0.25">
      <c r="A225" t="s">
        <v>32</v>
      </c>
      <c r="B225" t="s">
        <v>350</v>
      </c>
      <c r="C225" t="s">
        <v>185</v>
      </c>
      <c r="D225" s="5">
        <v>6</v>
      </c>
      <c r="E225" s="5">
        <v>5</v>
      </c>
      <c r="F225" s="40">
        <v>10800</v>
      </c>
      <c r="G225"/>
    </row>
    <row r="226" spans="1:7" x14ac:dyDescent="0.25">
      <c r="C226" t="s">
        <v>186</v>
      </c>
      <c r="D226" s="5">
        <v>4</v>
      </c>
      <c r="E226" s="5">
        <v>1</v>
      </c>
      <c r="F226" s="40">
        <v>4800</v>
      </c>
      <c r="G226"/>
    </row>
    <row r="227" spans="1:7" x14ac:dyDescent="0.25">
      <c r="C227" t="s">
        <v>187</v>
      </c>
      <c r="D227" s="5">
        <v>10</v>
      </c>
      <c r="E227" s="5">
        <v>4</v>
      </c>
      <c r="F227" s="40">
        <v>23000</v>
      </c>
      <c r="G227"/>
    </row>
    <row r="228" spans="1:7" x14ac:dyDescent="0.25">
      <c r="C228" t="s">
        <v>188</v>
      </c>
      <c r="D228" s="5">
        <v>3</v>
      </c>
      <c r="E228" s="5">
        <v>11</v>
      </c>
      <c r="F228" s="40">
        <v>7800</v>
      </c>
      <c r="G228"/>
    </row>
    <row r="229" spans="1:7" x14ac:dyDescent="0.25">
      <c r="C229" t="s">
        <v>192</v>
      </c>
      <c r="D229" s="5">
        <v>1</v>
      </c>
      <c r="E229" s="5">
        <v>1</v>
      </c>
      <c r="F229" s="40">
        <v>2400</v>
      </c>
      <c r="G229"/>
    </row>
    <row r="230" spans="1:7" x14ac:dyDescent="0.25">
      <c r="A230" t="s">
        <v>231</v>
      </c>
      <c r="D230" s="5">
        <v>24</v>
      </c>
      <c r="E230" s="5">
        <v>22</v>
      </c>
      <c r="F230" s="40">
        <v>48800</v>
      </c>
      <c r="G230"/>
    </row>
    <row r="231" spans="1:7" x14ac:dyDescent="0.25">
      <c r="A231" t="s">
        <v>33</v>
      </c>
      <c r="B231" t="s">
        <v>342</v>
      </c>
      <c r="C231" t="s">
        <v>185</v>
      </c>
      <c r="D231" s="5">
        <v>10</v>
      </c>
      <c r="E231" s="5">
        <v>6</v>
      </c>
      <c r="F231" s="40">
        <v>21400</v>
      </c>
      <c r="G231"/>
    </row>
    <row r="232" spans="1:7" x14ac:dyDescent="0.25">
      <c r="C232" t="s">
        <v>186</v>
      </c>
      <c r="D232" s="5">
        <v>6</v>
      </c>
      <c r="E232" s="5">
        <v>0</v>
      </c>
      <c r="F232" s="40">
        <v>7200</v>
      </c>
      <c r="G232"/>
    </row>
    <row r="233" spans="1:7" x14ac:dyDescent="0.25">
      <c r="C233" t="s">
        <v>187</v>
      </c>
      <c r="D233" s="5">
        <v>16</v>
      </c>
      <c r="E233" s="5">
        <v>2</v>
      </c>
      <c r="F233" s="40">
        <v>38400</v>
      </c>
      <c r="G233"/>
    </row>
    <row r="234" spans="1:7" x14ac:dyDescent="0.25">
      <c r="C234" t="s">
        <v>188</v>
      </c>
      <c r="D234" s="5">
        <v>6</v>
      </c>
      <c r="E234" s="5">
        <v>8</v>
      </c>
      <c r="F234" s="40">
        <v>15600</v>
      </c>
      <c r="G234"/>
    </row>
    <row r="235" spans="1:7" x14ac:dyDescent="0.25">
      <c r="C235" t="s">
        <v>192</v>
      </c>
      <c r="D235" s="5">
        <v>0</v>
      </c>
      <c r="E235" s="5">
        <v>1</v>
      </c>
      <c r="F235" s="40"/>
      <c r="G235"/>
    </row>
    <row r="236" spans="1:7" x14ac:dyDescent="0.25">
      <c r="A236" t="s">
        <v>232</v>
      </c>
      <c r="D236" s="5">
        <v>38</v>
      </c>
      <c r="E236" s="5">
        <v>17</v>
      </c>
      <c r="F236" s="40">
        <v>82600</v>
      </c>
      <c r="G236"/>
    </row>
    <row r="237" spans="1:7" x14ac:dyDescent="0.25">
      <c r="A237" t="s">
        <v>34</v>
      </c>
      <c r="B237" t="s">
        <v>350</v>
      </c>
      <c r="C237" t="s">
        <v>185</v>
      </c>
      <c r="D237" s="5">
        <v>7</v>
      </c>
      <c r="E237" s="5">
        <v>9</v>
      </c>
      <c r="F237" s="40">
        <v>14700</v>
      </c>
      <c r="G237"/>
    </row>
    <row r="238" spans="1:7" x14ac:dyDescent="0.25">
      <c r="C238" t="s">
        <v>186</v>
      </c>
      <c r="D238" s="5">
        <v>6</v>
      </c>
      <c r="E238" s="5">
        <v>0</v>
      </c>
      <c r="F238" s="40">
        <v>7200</v>
      </c>
      <c r="G238"/>
    </row>
    <row r="239" spans="1:7" x14ac:dyDescent="0.25">
      <c r="C239" t="s">
        <v>187</v>
      </c>
      <c r="D239" s="5">
        <v>6</v>
      </c>
      <c r="E239" s="5">
        <v>6</v>
      </c>
      <c r="F239" s="40">
        <v>14400</v>
      </c>
      <c r="G239"/>
    </row>
    <row r="240" spans="1:7" x14ac:dyDescent="0.25">
      <c r="C240" t="s">
        <v>188</v>
      </c>
      <c r="D240" s="5">
        <v>3</v>
      </c>
      <c r="E240" s="5">
        <v>10</v>
      </c>
      <c r="F240" s="40">
        <v>7800</v>
      </c>
      <c r="G240"/>
    </row>
    <row r="241" spans="1:7" x14ac:dyDescent="0.25">
      <c r="C241" t="s">
        <v>199</v>
      </c>
      <c r="D241" s="5">
        <v>2</v>
      </c>
      <c r="E241" s="5">
        <v>5</v>
      </c>
      <c r="F241" s="40">
        <v>2000</v>
      </c>
      <c r="G241"/>
    </row>
    <row r="242" spans="1:7" x14ac:dyDescent="0.25">
      <c r="A242" t="s">
        <v>233</v>
      </c>
      <c r="D242" s="5">
        <v>24</v>
      </c>
      <c r="E242" s="5">
        <v>30</v>
      </c>
      <c r="F242" s="40">
        <v>46100</v>
      </c>
      <c r="G242"/>
    </row>
    <row r="243" spans="1:7" x14ac:dyDescent="0.25">
      <c r="A243" t="s">
        <v>35</v>
      </c>
      <c r="B243" t="s">
        <v>354</v>
      </c>
      <c r="C243" t="s">
        <v>185</v>
      </c>
      <c r="D243" s="5">
        <v>9</v>
      </c>
      <c r="E243" s="5">
        <v>15</v>
      </c>
      <c r="F243" s="40">
        <v>19100</v>
      </c>
      <c r="G243"/>
    </row>
    <row r="244" spans="1:7" x14ac:dyDescent="0.25">
      <c r="C244" t="s">
        <v>186</v>
      </c>
      <c r="D244" s="5">
        <v>7</v>
      </c>
      <c r="E244" s="5">
        <v>0</v>
      </c>
      <c r="F244" s="40">
        <v>9300</v>
      </c>
      <c r="G244"/>
    </row>
    <row r="245" spans="1:7" x14ac:dyDescent="0.25">
      <c r="C245" t="s">
        <v>187</v>
      </c>
      <c r="D245" s="5">
        <v>11</v>
      </c>
      <c r="E245" s="5">
        <v>1</v>
      </c>
      <c r="F245" s="40">
        <v>26400</v>
      </c>
      <c r="G245"/>
    </row>
    <row r="246" spans="1:7" x14ac:dyDescent="0.25">
      <c r="C246" t="s">
        <v>188</v>
      </c>
      <c r="D246" s="5">
        <v>10</v>
      </c>
      <c r="E246" s="5">
        <v>4</v>
      </c>
      <c r="F246" s="40">
        <v>26000</v>
      </c>
      <c r="G246"/>
    </row>
    <row r="247" spans="1:7" x14ac:dyDescent="0.25">
      <c r="C247" t="s">
        <v>192</v>
      </c>
      <c r="D247" s="5">
        <v>1</v>
      </c>
      <c r="E247" s="5">
        <v>0</v>
      </c>
      <c r="F247" s="40">
        <v>2400</v>
      </c>
      <c r="G247"/>
    </row>
    <row r="248" spans="1:7" x14ac:dyDescent="0.25">
      <c r="A248" t="s">
        <v>234</v>
      </c>
      <c r="D248" s="5">
        <v>38</v>
      </c>
      <c r="E248" s="5">
        <v>20</v>
      </c>
      <c r="F248" s="40">
        <v>83200</v>
      </c>
      <c r="G248"/>
    </row>
    <row r="249" spans="1:7" x14ac:dyDescent="0.25">
      <c r="A249" t="s">
        <v>36</v>
      </c>
      <c r="B249" t="s">
        <v>355</v>
      </c>
      <c r="C249" t="s">
        <v>185</v>
      </c>
      <c r="D249" s="5">
        <v>14</v>
      </c>
      <c r="E249" s="5">
        <v>2</v>
      </c>
      <c r="F249" s="40">
        <v>30200</v>
      </c>
      <c r="G249"/>
    </row>
    <row r="250" spans="1:7" x14ac:dyDescent="0.25">
      <c r="C250" t="s">
        <v>186</v>
      </c>
      <c r="D250" s="5">
        <v>6</v>
      </c>
      <c r="E250" s="5">
        <v>0</v>
      </c>
      <c r="F250" s="40">
        <v>7200</v>
      </c>
      <c r="G250"/>
    </row>
    <row r="251" spans="1:7" x14ac:dyDescent="0.25">
      <c r="C251" t="s">
        <v>187</v>
      </c>
      <c r="D251" s="5">
        <v>6</v>
      </c>
      <c r="E251" s="5">
        <v>0</v>
      </c>
      <c r="F251" s="40">
        <v>14400</v>
      </c>
      <c r="G251"/>
    </row>
    <row r="252" spans="1:7" x14ac:dyDescent="0.25">
      <c r="C252" t="s">
        <v>188</v>
      </c>
      <c r="D252" s="5">
        <v>8</v>
      </c>
      <c r="E252" s="5">
        <v>6</v>
      </c>
      <c r="F252" s="40">
        <v>20800</v>
      </c>
      <c r="G252"/>
    </row>
    <row r="253" spans="1:7" x14ac:dyDescent="0.25">
      <c r="A253" t="s">
        <v>235</v>
      </c>
      <c r="D253" s="5">
        <v>34</v>
      </c>
      <c r="E253" s="5">
        <v>8</v>
      </c>
      <c r="F253" s="40">
        <v>72600</v>
      </c>
      <c r="G253"/>
    </row>
    <row r="254" spans="1:7" x14ac:dyDescent="0.25">
      <c r="A254" t="s">
        <v>37</v>
      </c>
      <c r="B254" t="s">
        <v>330</v>
      </c>
      <c r="C254" t="s">
        <v>185</v>
      </c>
      <c r="D254" s="5">
        <v>5</v>
      </c>
      <c r="E254" s="5">
        <v>14</v>
      </c>
      <c r="F254" s="40">
        <v>9600</v>
      </c>
      <c r="G254"/>
    </row>
    <row r="255" spans="1:7" x14ac:dyDescent="0.25">
      <c r="C255" t="s">
        <v>186</v>
      </c>
      <c r="D255" s="5">
        <v>4</v>
      </c>
      <c r="E255" s="5">
        <v>3</v>
      </c>
      <c r="F255" s="40">
        <v>4800</v>
      </c>
      <c r="G255"/>
    </row>
    <row r="256" spans="1:7" x14ac:dyDescent="0.25">
      <c r="C256" t="s">
        <v>187</v>
      </c>
      <c r="D256" s="5">
        <v>4</v>
      </c>
      <c r="E256" s="5">
        <v>2</v>
      </c>
      <c r="F256" s="40">
        <v>9600</v>
      </c>
      <c r="G256"/>
    </row>
    <row r="257" spans="1:7" x14ac:dyDescent="0.25">
      <c r="C257" t="s">
        <v>188</v>
      </c>
      <c r="D257" s="5">
        <v>11</v>
      </c>
      <c r="E257" s="5">
        <v>3</v>
      </c>
      <c r="F257" s="40">
        <v>28600</v>
      </c>
      <c r="G257"/>
    </row>
    <row r="258" spans="1:7" x14ac:dyDescent="0.25">
      <c r="C258" t="s">
        <v>192</v>
      </c>
      <c r="D258" s="5">
        <v>0</v>
      </c>
      <c r="E258" s="5">
        <v>1</v>
      </c>
      <c r="F258" s="40"/>
      <c r="G258"/>
    </row>
    <row r="259" spans="1:7" x14ac:dyDescent="0.25">
      <c r="A259" t="s">
        <v>236</v>
      </c>
      <c r="D259" s="5">
        <v>24</v>
      </c>
      <c r="E259" s="5">
        <v>23</v>
      </c>
      <c r="F259" s="40">
        <v>52600</v>
      </c>
      <c r="G259"/>
    </row>
    <row r="260" spans="1:7" x14ac:dyDescent="0.25">
      <c r="A260" t="s">
        <v>38</v>
      </c>
      <c r="B260" t="s">
        <v>356</v>
      </c>
      <c r="C260" t="s">
        <v>185</v>
      </c>
      <c r="D260" s="5">
        <v>12</v>
      </c>
      <c r="E260" s="5">
        <v>4</v>
      </c>
      <c r="F260" s="40">
        <v>25600</v>
      </c>
      <c r="G260"/>
    </row>
    <row r="261" spans="1:7" x14ac:dyDescent="0.25">
      <c r="C261" t="s">
        <v>186</v>
      </c>
      <c r="D261" s="5">
        <v>12</v>
      </c>
      <c r="E261" s="5">
        <v>0</v>
      </c>
      <c r="F261" s="40">
        <v>14400</v>
      </c>
      <c r="G261"/>
    </row>
    <row r="262" spans="1:7" x14ac:dyDescent="0.25">
      <c r="C262" t="s">
        <v>187</v>
      </c>
      <c r="D262" s="5">
        <v>26</v>
      </c>
      <c r="E262" s="5">
        <v>2</v>
      </c>
      <c r="F262" s="40">
        <v>62400</v>
      </c>
      <c r="G262"/>
    </row>
    <row r="263" spans="1:7" x14ac:dyDescent="0.25">
      <c r="C263" t="s">
        <v>188</v>
      </c>
      <c r="D263" s="5">
        <v>11</v>
      </c>
      <c r="E263" s="5">
        <v>3</v>
      </c>
      <c r="F263" s="40">
        <v>28600</v>
      </c>
      <c r="G263"/>
    </row>
    <row r="264" spans="1:7" x14ac:dyDescent="0.25">
      <c r="A264" t="s">
        <v>237</v>
      </c>
      <c r="D264" s="5">
        <v>61</v>
      </c>
      <c r="E264" s="5">
        <v>9</v>
      </c>
      <c r="F264" s="40">
        <v>131000</v>
      </c>
      <c r="G264"/>
    </row>
    <row r="265" spans="1:7" x14ac:dyDescent="0.25">
      <c r="A265" t="s">
        <v>39</v>
      </c>
      <c r="B265" t="s">
        <v>357</v>
      </c>
      <c r="C265" t="s">
        <v>185</v>
      </c>
      <c r="D265" s="5">
        <v>12</v>
      </c>
      <c r="E265" s="5">
        <v>7</v>
      </c>
      <c r="F265" s="40">
        <v>24900</v>
      </c>
      <c r="G265"/>
    </row>
    <row r="266" spans="1:7" x14ac:dyDescent="0.25">
      <c r="C266" t="s">
        <v>186</v>
      </c>
      <c r="D266" s="5">
        <v>6</v>
      </c>
      <c r="E266" s="5">
        <v>0</v>
      </c>
      <c r="F266" s="40">
        <v>7200</v>
      </c>
      <c r="G266"/>
    </row>
    <row r="267" spans="1:7" x14ac:dyDescent="0.25">
      <c r="C267" t="s">
        <v>187</v>
      </c>
      <c r="D267" s="5">
        <v>17</v>
      </c>
      <c r="E267" s="5">
        <v>1</v>
      </c>
      <c r="F267" s="40">
        <v>40800</v>
      </c>
      <c r="G267"/>
    </row>
    <row r="268" spans="1:7" x14ac:dyDescent="0.25">
      <c r="C268" t="s">
        <v>188</v>
      </c>
      <c r="D268" s="5">
        <v>9</v>
      </c>
      <c r="E268" s="5">
        <v>5</v>
      </c>
      <c r="F268" s="40">
        <v>23400</v>
      </c>
      <c r="G268"/>
    </row>
    <row r="269" spans="1:7" x14ac:dyDescent="0.25">
      <c r="C269" t="s">
        <v>192</v>
      </c>
      <c r="D269" s="5">
        <v>0</v>
      </c>
      <c r="E269" s="5">
        <v>1</v>
      </c>
      <c r="F269" s="40"/>
      <c r="G269"/>
    </row>
    <row r="270" spans="1:7" x14ac:dyDescent="0.25">
      <c r="A270" t="s">
        <v>238</v>
      </c>
      <c r="D270" s="5">
        <v>44</v>
      </c>
      <c r="E270" s="5">
        <v>14</v>
      </c>
      <c r="F270" s="40">
        <v>96300</v>
      </c>
      <c r="G270"/>
    </row>
    <row r="271" spans="1:7" x14ac:dyDescent="0.25">
      <c r="A271" t="s">
        <v>40</v>
      </c>
      <c r="B271" t="s">
        <v>330</v>
      </c>
      <c r="C271" t="s">
        <v>185</v>
      </c>
      <c r="D271" s="5">
        <v>12</v>
      </c>
      <c r="E271" s="5">
        <v>4</v>
      </c>
      <c r="F271" s="40">
        <v>25800</v>
      </c>
      <c r="G271"/>
    </row>
    <row r="272" spans="1:7" x14ac:dyDescent="0.25">
      <c r="C272" t="s">
        <v>186</v>
      </c>
      <c r="D272" s="5">
        <v>6</v>
      </c>
      <c r="E272" s="5">
        <v>0</v>
      </c>
      <c r="F272" s="40">
        <v>7200</v>
      </c>
      <c r="G272"/>
    </row>
    <row r="273" spans="1:7" x14ac:dyDescent="0.25">
      <c r="C273" t="s">
        <v>187</v>
      </c>
      <c r="D273" s="5">
        <v>5</v>
      </c>
      <c r="E273" s="5">
        <v>1</v>
      </c>
      <c r="F273" s="40">
        <v>12000</v>
      </c>
      <c r="G273"/>
    </row>
    <row r="274" spans="1:7" x14ac:dyDescent="0.25">
      <c r="C274" t="s">
        <v>188</v>
      </c>
      <c r="D274" s="5">
        <v>12</v>
      </c>
      <c r="E274" s="5">
        <v>2</v>
      </c>
      <c r="F274" s="40">
        <v>31200</v>
      </c>
      <c r="G274"/>
    </row>
    <row r="275" spans="1:7" x14ac:dyDescent="0.25">
      <c r="A275" t="s">
        <v>239</v>
      </c>
      <c r="D275" s="5">
        <v>35</v>
      </c>
      <c r="E275" s="5">
        <v>7</v>
      </c>
      <c r="F275" s="40">
        <v>76200</v>
      </c>
      <c r="G275"/>
    </row>
    <row r="276" spans="1:7" x14ac:dyDescent="0.25">
      <c r="A276" t="s">
        <v>41</v>
      </c>
      <c r="B276" t="s">
        <v>339</v>
      </c>
      <c r="C276" t="s">
        <v>185</v>
      </c>
      <c r="D276" s="5">
        <v>2</v>
      </c>
      <c r="E276" s="5">
        <v>7</v>
      </c>
      <c r="F276" s="40">
        <v>4200</v>
      </c>
      <c r="G276"/>
    </row>
    <row r="277" spans="1:7" x14ac:dyDescent="0.25">
      <c r="C277" t="s">
        <v>186</v>
      </c>
      <c r="D277" s="5">
        <v>2</v>
      </c>
      <c r="E277" s="5">
        <v>2</v>
      </c>
      <c r="F277" s="40">
        <v>2400</v>
      </c>
      <c r="G277"/>
    </row>
    <row r="278" spans="1:7" x14ac:dyDescent="0.25">
      <c r="C278" t="s">
        <v>187</v>
      </c>
      <c r="D278" s="5">
        <v>6</v>
      </c>
      <c r="E278" s="5">
        <v>6</v>
      </c>
      <c r="F278" s="40">
        <v>14400</v>
      </c>
      <c r="G278"/>
    </row>
    <row r="279" spans="1:7" x14ac:dyDescent="0.25">
      <c r="C279" t="s">
        <v>188</v>
      </c>
      <c r="D279" s="5">
        <v>3</v>
      </c>
      <c r="E279" s="5">
        <v>11</v>
      </c>
      <c r="F279" s="40">
        <v>7800</v>
      </c>
      <c r="G279"/>
    </row>
    <row r="280" spans="1:7" x14ac:dyDescent="0.25">
      <c r="C280" t="s">
        <v>188</v>
      </c>
      <c r="D280" s="5">
        <v>0</v>
      </c>
      <c r="E280" s="5">
        <v>1</v>
      </c>
      <c r="F280" s="40"/>
      <c r="G280"/>
    </row>
    <row r="281" spans="1:7" x14ac:dyDescent="0.25">
      <c r="C281" t="s">
        <v>192</v>
      </c>
      <c r="D281" s="5">
        <v>0</v>
      </c>
      <c r="E281" s="5">
        <v>1</v>
      </c>
      <c r="F281" s="40"/>
      <c r="G281"/>
    </row>
    <row r="282" spans="1:7" x14ac:dyDescent="0.25">
      <c r="A282" t="s">
        <v>240</v>
      </c>
      <c r="D282" s="5">
        <v>13</v>
      </c>
      <c r="E282" s="5">
        <v>28</v>
      </c>
      <c r="F282" s="40">
        <v>28800</v>
      </c>
      <c r="G282"/>
    </row>
    <row r="283" spans="1:7" x14ac:dyDescent="0.25">
      <c r="A283" t="s">
        <v>42</v>
      </c>
      <c r="B283" t="s">
        <v>358</v>
      </c>
      <c r="C283" t="s">
        <v>185</v>
      </c>
      <c r="D283" s="5">
        <v>11</v>
      </c>
      <c r="E283" s="5">
        <v>5</v>
      </c>
      <c r="F283" s="40">
        <v>23300</v>
      </c>
      <c r="G283"/>
    </row>
    <row r="284" spans="1:7" x14ac:dyDescent="0.25">
      <c r="C284" t="s">
        <v>186</v>
      </c>
      <c r="D284" s="5">
        <v>6</v>
      </c>
      <c r="E284" s="5">
        <v>0</v>
      </c>
      <c r="F284" s="40">
        <v>7200</v>
      </c>
      <c r="G284"/>
    </row>
    <row r="285" spans="1:7" x14ac:dyDescent="0.25">
      <c r="C285" t="s">
        <v>187</v>
      </c>
      <c r="D285" s="5">
        <v>8</v>
      </c>
      <c r="E285" s="5">
        <v>4</v>
      </c>
      <c r="F285" s="40">
        <v>19200</v>
      </c>
      <c r="G285"/>
    </row>
    <row r="286" spans="1:7" x14ac:dyDescent="0.25">
      <c r="C286" t="s">
        <v>188</v>
      </c>
      <c r="D286" s="5">
        <v>3</v>
      </c>
      <c r="E286" s="5">
        <v>11</v>
      </c>
      <c r="F286" s="40">
        <v>7800</v>
      </c>
      <c r="G286"/>
    </row>
    <row r="287" spans="1:7" x14ac:dyDescent="0.25">
      <c r="A287" t="s">
        <v>241</v>
      </c>
      <c r="D287" s="5">
        <v>28</v>
      </c>
      <c r="E287" s="5">
        <v>20</v>
      </c>
      <c r="F287" s="40">
        <v>57500</v>
      </c>
      <c r="G287"/>
    </row>
    <row r="288" spans="1:7" x14ac:dyDescent="0.25">
      <c r="A288" t="s">
        <v>43</v>
      </c>
      <c r="B288" t="s">
        <v>359</v>
      </c>
      <c r="C288" t="s">
        <v>185</v>
      </c>
      <c r="D288" s="5">
        <v>9</v>
      </c>
      <c r="E288" s="5">
        <v>7</v>
      </c>
      <c r="F288" s="40">
        <v>19300</v>
      </c>
      <c r="G288"/>
    </row>
    <row r="289" spans="1:7" x14ac:dyDescent="0.25">
      <c r="C289" t="s">
        <v>186</v>
      </c>
      <c r="D289" s="5">
        <v>1</v>
      </c>
      <c r="E289" s="5">
        <v>1</v>
      </c>
      <c r="F289" s="40">
        <v>1200</v>
      </c>
      <c r="G289"/>
    </row>
    <row r="290" spans="1:7" x14ac:dyDescent="0.25">
      <c r="C290" t="s">
        <v>187</v>
      </c>
      <c r="D290" s="5">
        <v>8</v>
      </c>
      <c r="E290" s="5">
        <v>4</v>
      </c>
      <c r="F290" s="40">
        <v>19200</v>
      </c>
      <c r="G290"/>
    </row>
    <row r="291" spans="1:7" x14ac:dyDescent="0.25">
      <c r="C291" t="s">
        <v>188</v>
      </c>
      <c r="D291" s="5">
        <v>7</v>
      </c>
      <c r="E291" s="5">
        <v>7</v>
      </c>
      <c r="F291" s="40">
        <v>18200</v>
      </c>
      <c r="G291"/>
    </row>
    <row r="292" spans="1:7" x14ac:dyDescent="0.25">
      <c r="A292" t="s">
        <v>242</v>
      </c>
      <c r="D292" s="5">
        <v>25</v>
      </c>
      <c r="E292" s="5">
        <v>19</v>
      </c>
      <c r="F292" s="40">
        <v>57900</v>
      </c>
      <c r="G292"/>
    </row>
    <row r="293" spans="1:7" x14ac:dyDescent="0.25">
      <c r="A293" t="s">
        <v>44</v>
      </c>
      <c r="B293" t="s">
        <v>360</v>
      </c>
      <c r="C293" t="s">
        <v>185</v>
      </c>
      <c r="D293" s="5">
        <v>12</v>
      </c>
      <c r="E293" s="5">
        <v>4</v>
      </c>
      <c r="F293" s="40">
        <v>25400</v>
      </c>
      <c r="G293"/>
    </row>
    <row r="294" spans="1:7" x14ac:dyDescent="0.25">
      <c r="C294" t="s">
        <v>186</v>
      </c>
      <c r="D294" s="5">
        <v>6</v>
      </c>
      <c r="E294" s="5">
        <v>6</v>
      </c>
      <c r="F294" s="40">
        <v>7200</v>
      </c>
      <c r="G294"/>
    </row>
    <row r="295" spans="1:7" x14ac:dyDescent="0.25">
      <c r="C295" t="s">
        <v>187</v>
      </c>
      <c r="D295" s="5">
        <v>16</v>
      </c>
      <c r="E295" s="5">
        <v>7</v>
      </c>
      <c r="F295" s="40">
        <v>37900</v>
      </c>
      <c r="G295"/>
    </row>
    <row r="296" spans="1:7" x14ac:dyDescent="0.25">
      <c r="C296" t="s">
        <v>188</v>
      </c>
      <c r="D296" s="5">
        <v>5</v>
      </c>
      <c r="E296" s="5">
        <v>9</v>
      </c>
      <c r="F296" s="40">
        <v>13000</v>
      </c>
      <c r="G296"/>
    </row>
    <row r="297" spans="1:7" x14ac:dyDescent="0.25">
      <c r="A297" t="s">
        <v>243</v>
      </c>
      <c r="D297" s="5">
        <v>39</v>
      </c>
      <c r="E297" s="5">
        <v>26</v>
      </c>
      <c r="F297" s="40">
        <v>83500</v>
      </c>
      <c r="G297"/>
    </row>
    <row r="298" spans="1:7" x14ac:dyDescent="0.25">
      <c r="A298" t="s">
        <v>45</v>
      </c>
      <c r="B298" t="s">
        <v>330</v>
      </c>
      <c r="C298" t="s">
        <v>185</v>
      </c>
      <c r="D298" s="5">
        <v>12</v>
      </c>
      <c r="E298" s="5">
        <v>6</v>
      </c>
      <c r="F298" s="40">
        <v>25600</v>
      </c>
      <c r="G298"/>
    </row>
    <row r="299" spans="1:7" x14ac:dyDescent="0.25">
      <c r="C299" t="s">
        <v>186</v>
      </c>
      <c r="D299" s="5">
        <v>6</v>
      </c>
      <c r="E299" s="5">
        <v>1</v>
      </c>
      <c r="F299" s="40">
        <v>7200</v>
      </c>
      <c r="G299"/>
    </row>
    <row r="300" spans="1:7" x14ac:dyDescent="0.25">
      <c r="C300" t="s">
        <v>187</v>
      </c>
      <c r="D300" s="5">
        <v>6</v>
      </c>
      <c r="E300" s="5">
        <v>0</v>
      </c>
      <c r="F300" s="40">
        <v>14400</v>
      </c>
      <c r="G300"/>
    </row>
    <row r="301" spans="1:7" x14ac:dyDescent="0.25">
      <c r="C301" t="s">
        <v>188</v>
      </c>
      <c r="D301" s="5">
        <v>11</v>
      </c>
      <c r="E301" s="5">
        <v>3</v>
      </c>
      <c r="F301" s="40">
        <v>28600</v>
      </c>
      <c r="G301"/>
    </row>
    <row r="302" spans="1:7" x14ac:dyDescent="0.25">
      <c r="C302" t="s">
        <v>192</v>
      </c>
      <c r="D302" s="5">
        <v>1</v>
      </c>
      <c r="E302" s="5">
        <v>2</v>
      </c>
      <c r="F302" s="40">
        <v>2400</v>
      </c>
      <c r="G302"/>
    </row>
    <row r="303" spans="1:7" x14ac:dyDescent="0.25">
      <c r="A303" t="s">
        <v>244</v>
      </c>
      <c r="D303" s="5">
        <v>36</v>
      </c>
      <c r="E303" s="5">
        <v>12</v>
      </c>
      <c r="F303" s="40">
        <v>78200</v>
      </c>
      <c r="G303"/>
    </row>
    <row r="304" spans="1:7" x14ac:dyDescent="0.25">
      <c r="A304" t="s">
        <v>46</v>
      </c>
      <c r="B304" t="s">
        <v>332</v>
      </c>
      <c r="C304" t="s">
        <v>185</v>
      </c>
      <c r="D304" s="5">
        <v>1</v>
      </c>
      <c r="E304" s="5">
        <v>15</v>
      </c>
      <c r="F304" s="40">
        <v>2100</v>
      </c>
      <c r="G304"/>
    </row>
    <row r="305" spans="1:7" x14ac:dyDescent="0.25">
      <c r="C305" t="s">
        <v>186</v>
      </c>
      <c r="D305" s="5">
        <v>2</v>
      </c>
      <c r="E305" s="5">
        <v>0</v>
      </c>
      <c r="F305" s="40">
        <v>2400</v>
      </c>
      <c r="G305"/>
    </row>
    <row r="306" spans="1:7" x14ac:dyDescent="0.25">
      <c r="C306" t="s">
        <v>187</v>
      </c>
      <c r="D306" s="5">
        <v>1</v>
      </c>
      <c r="E306" s="5">
        <v>11</v>
      </c>
      <c r="F306" s="40">
        <v>2400</v>
      </c>
      <c r="G306"/>
    </row>
    <row r="307" spans="1:7" x14ac:dyDescent="0.25">
      <c r="C307" t="s">
        <v>188</v>
      </c>
      <c r="D307" s="5">
        <v>0</v>
      </c>
      <c r="E307" s="5">
        <v>14</v>
      </c>
      <c r="F307" s="40"/>
      <c r="G307"/>
    </row>
    <row r="308" spans="1:7" x14ac:dyDescent="0.25">
      <c r="A308" t="s">
        <v>245</v>
      </c>
      <c r="D308" s="5">
        <v>4</v>
      </c>
      <c r="E308" s="5">
        <v>40</v>
      </c>
      <c r="F308" s="40">
        <v>6900</v>
      </c>
      <c r="G308"/>
    </row>
    <row r="309" spans="1:7" x14ac:dyDescent="0.25">
      <c r="A309" t="s">
        <v>47</v>
      </c>
      <c r="B309" t="s">
        <v>361</v>
      </c>
      <c r="C309" t="s">
        <v>185</v>
      </c>
      <c r="D309" s="5">
        <v>9</v>
      </c>
      <c r="E309" s="5">
        <v>7</v>
      </c>
      <c r="F309" s="40">
        <v>19500</v>
      </c>
      <c r="G309"/>
    </row>
    <row r="310" spans="1:7" x14ac:dyDescent="0.25">
      <c r="C310" t="s">
        <v>186</v>
      </c>
      <c r="D310" s="5">
        <v>2</v>
      </c>
      <c r="E310" s="5">
        <v>5</v>
      </c>
      <c r="F310" s="40">
        <v>2060</v>
      </c>
      <c r="G310"/>
    </row>
    <row r="311" spans="1:7" x14ac:dyDescent="0.25">
      <c r="C311" t="s">
        <v>187</v>
      </c>
      <c r="D311" s="5">
        <v>1</v>
      </c>
      <c r="E311" s="5">
        <v>11</v>
      </c>
      <c r="F311" s="40">
        <v>2400</v>
      </c>
      <c r="G311"/>
    </row>
    <row r="312" spans="1:7" x14ac:dyDescent="0.25">
      <c r="C312" t="s">
        <v>188</v>
      </c>
      <c r="D312" s="5">
        <v>6</v>
      </c>
      <c r="E312" s="5">
        <v>8</v>
      </c>
      <c r="F312" s="40">
        <v>15600</v>
      </c>
      <c r="G312"/>
    </row>
    <row r="313" spans="1:7" x14ac:dyDescent="0.25">
      <c r="C313" t="s">
        <v>192</v>
      </c>
      <c r="D313" s="5">
        <v>4</v>
      </c>
      <c r="E313" s="5">
        <v>1</v>
      </c>
      <c r="F313" s="40">
        <v>9600</v>
      </c>
      <c r="G313"/>
    </row>
    <row r="314" spans="1:7" x14ac:dyDescent="0.25">
      <c r="A314" t="s">
        <v>246</v>
      </c>
      <c r="D314" s="5">
        <v>22</v>
      </c>
      <c r="E314" s="5">
        <v>32</v>
      </c>
      <c r="F314" s="40">
        <v>49160</v>
      </c>
      <c r="G314"/>
    </row>
    <row r="315" spans="1:7" x14ac:dyDescent="0.25">
      <c r="A315" t="s">
        <v>48</v>
      </c>
      <c r="B315" t="s">
        <v>362</v>
      </c>
      <c r="C315" t="s">
        <v>185</v>
      </c>
      <c r="D315" s="5">
        <v>14</v>
      </c>
      <c r="E315" s="5">
        <v>2</v>
      </c>
      <c r="F315" s="40">
        <v>30200</v>
      </c>
      <c r="G315"/>
    </row>
    <row r="316" spans="1:7" x14ac:dyDescent="0.25">
      <c r="C316" t="s">
        <v>186</v>
      </c>
      <c r="D316" s="5">
        <v>16</v>
      </c>
      <c r="E316" s="5">
        <v>1</v>
      </c>
      <c r="F316" s="40">
        <v>19200</v>
      </c>
      <c r="G316"/>
    </row>
    <row r="317" spans="1:7" x14ac:dyDescent="0.25">
      <c r="C317" t="s">
        <v>187</v>
      </c>
      <c r="D317" s="5">
        <v>14</v>
      </c>
      <c r="E317" s="5">
        <v>8</v>
      </c>
      <c r="F317" s="40">
        <v>33600</v>
      </c>
      <c r="G317"/>
    </row>
    <row r="318" spans="1:7" x14ac:dyDescent="0.25">
      <c r="C318" t="s">
        <v>188</v>
      </c>
      <c r="D318" s="5">
        <v>10</v>
      </c>
      <c r="E318" s="5">
        <v>4</v>
      </c>
      <c r="F318" s="40">
        <v>26000</v>
      </c>
      <c r="G318"/>
    </row>
    <row r="319" spans="1:7" x14ac:dyDescent="0.25">
      <c r="C319" t="s">
        <v>192</v>
      </c>
      <c r="D319" s="5">
        <v>2</v>
      </c>
      <c r="E319" s="5">
        <v>2</v>
      </c>
      <c r="F319" s="40">
        <v>4800</v>
      </c>
      <c r="G319"/>
    </row>
    <row r="320" spans="1:7" x14ac:dyDescent="0.25">
      <c r="A320" t="s">
        <v>247</v>
      </c>
      <c r="D320" s="5">
        <v>56</v>
      </c>
      <c r="E320" s="5">
        <v>17</v>
      </c>
      <c r="F320" s="40">
        <v>113800</v>
      </c>
      <c r="G320"/>
    </row>
    <row r="321" spans="1:7" x14ac:dyDescent="0.25">
      <c r="A321" t="s">
        <v>49</v>
      </c>
      <c r="B321" t="s">
        <v>363</v>
      </c>
      <c r="C321" t="s">
        <v>185</v>
      </c>
      <c r="D321" s="5">
        <v>10</v>
      </c>
      <c r="E321" s="5">
        <v>6</v>
      </c>
      <c r="F321" s="40">
        <v>21800</v>
      </c>
      <c r="G321"/>
    </row>
    <row r="322" spans="1:7" x14ac:dyDescent="0.25">
      <c r="C322" t="s">
        <v>186</v>
      </c>
      <c r="D322" s="5">
        <v>9</v>
      </c>
      <c r="E322" s="5">
        <v>3</v>
      </c>
      <c r="F322" s="40">
        <v>10800</v>
      </c>
      <c r="G322"/>
    </row>
    <row r="323" spans="1:7" x14ac:dyDescent="0.25">
      <c r="C323" t="s">
        <v>187</v>
      </c>
      <c r="D323" s="5">
        <v>11</v>
      </c>
      <c r="E323" s="5">
        <v>9</v>
      </c>
      <c r="F323" s="40">
        <v>26400</v>
      </c>
      <c r="G323"/>
    </row>
    <row r="324" spans="1:7" x14ac:dyDescent="0.25">
      <c r="C324" t="s">
        <v>188</v>
      </c>
      <c r="D324" s="5">
        <v>3</v>
      </c>
      <c r="E324" s="5">
        <v>11</v>
      </c>
      <c r="F324" s="40">
        <v>7800</v>
      </c>
      <c r="G324"/>
    </row>
    <row r="325" spans="1:7" x14ac:dyDescent="0.25">
      <c r="A325" t="s">
        <v>248</v>
      </c>
      <c r="D325" s="5">
        <v>33</v>
      </c>
      <c r="E325" s="5">
        <v>29</v>
      </c>
      <c r="F325" s="40">
        <v>66800</v>
      </c>
      <c r="G325"/>
    </row>
    <row r="326" spans="1:7" x14ac:dyDescent="0.25">
      <c r="A326" t="s">
        <v>50</v>
      </c>
      <c r="B326" t="s">
        <v>339</v>
      </c>
      <c r="C326" t="s">
        <v>185</v>
      </c>
      <c r="D326" s="5">
        <v>6</v>
      </c>
      <c r="E326" s="5">
        <v>13</v>
      </c>
      <c r="F326" s="40">
        <v>12800</v>
      </c>
      <c r="G326"/>
    </row>
    <row r="327" spans="1:7" x14ac:dyDescent="0.25">
      <c r="C327" t="s">
        <v>186</v>
      </c>
      <c r="D327" s="5">
        <v>4</v>
      </c>
      <c r="E327" s="5">
        <v>2</v>
      </c>
      <c r="F327" s="40">
        <v>4800</v>
      </c>
      <c r="G327"/>
    </row>
    <row r="328" spans="1:7" x14ac:dyDescent="0.25">
      <c r="C328" t="s">
        <v>187</v>
      </c>
      <c r="D328" s="5">
        <v>3</v>
      </c>
      <c r="E328" s="5">
        <v>9</v>
      </c>
      <c r="F328" s="40">
        <v>7200</v>
      </c>
      <c r="G328"/>
    </row>
    <row r="329" spans="1:7" x14ac:dyDescent="0.25">
      <c r="C329" t="s">
        <v>188</v>
      </c>
      <c r="D329" s="5">
        <v>4</v>
      </c>
      <c r="E329" s="5">
        <v>11</v>
      </c>
      <c r="F329" s="40">
        <v>10400</v>
      </c>
      <c r="G329"/>
    </row>
    <row r="330" spans="1:7" x14ac:dyDescent="0.25">
      <c r="C330" t="s">
        <v>192</v>
      </c>
      <c r="D330" s="5">
        <v>3</v>
      </c>
      <c r="E330" s="5">
        <v>0</v>
      </c>
      <c r="F330" s="40">
        <v>7200</v>
      </c>
      <c r="G330"/>
    </row>
    <row r="331" spans="1:7" x14ac:dyDescent="0.25">
      <c r="A331" t="s">
        <v>249</v>
      </c>
      <c r="D331" s="5">
        <v>20</v>
      </c>
      <c r="E331" s="5">
        <v>35</v>
      </c>
      <c r="F331" s="40">
        <v>42400</v>
      </c>
      <c r="G331"/>
    </row>
    <row r="332" spans="1:7" x14ac:dyDescent="0.25">
      <c r="A332" t="s">
        <v>176</v>
      </c>
      <c r="B332" t="s">
        <v>330</v>
      </c>
      <c r="C332" t="s">
        <v>185</v>
      </c>
      <c r="D332" s="5">
        <v>9</v>
      </c>
      <c r="E332" s="5">
        <v>10</v>
      </c>
      <c r="F332" s="40">
        <v>17100</v>
      </c>
      <c r="G332"/>
    </row>
    <row r="333" spans="1:7" x14ac:dyDescent="0.25">
      <c r="C333" t="s">
        <v>186</v>
      </c>
      <c r="D333" s="5">
        <v>8</v>
      </c>
      <c r="E333" s="5">
        <v>0</v>
      </c>
      <c r="F333" s="40">
        <v>11400</v>
      </c>
      <c r="G333"/>
    </row>
    <row r="334" spans="1:7" x14ac:dyDescent="0.25">
      <c r="C334" t="s">
        <v>187</v>
      </c>
      <c r="D334" s="5">
        <v>5</v>
      </c>
      <c r="E334" s="5">
        <v>1</v>
      </c>
      <c r="F334" s="40">
        <v>12000</v>
      </c>
      <c r="G334"/>
    </row>
    <row r="335" spans="1:7" x14ac:dyDescent="0.25">
      <c r="C335" t="s">
        <v>188</v>
      </c>
      <c r="D335" s="5">
        <v>10</v>
      </c>
      <c r="E335" s="5">
        <v>4</v>
      </c>
      <c r="F335" s="40">
        <v>26000</v>
      </c>
      <c r="G335"/>
    </row>
    <row r="336" spans="1:7" x14ac:dyDescent="0.25">
      <c r="C336" t="s">
        <v>192</v>
      </c>
      <c r="D336" s="5">
        <v>1</v>
      </c>
      <c r="E336" s="5">
        <v>0</v>
      </c>
      <c r="F336" s="40">
        <v>2400</v>
      </c>
      <c r="G336"/>
    </row>
    <row r="337" spans="1:7" x14ac:dyDescent="0.25">
      <c r="A337" t="s">
        <v>250</v>
      </c>
      <c r="D337" s="5">
        <v>33</v>
      </c>
      <c r="E337" s="5">
        <v>15</v>
      </c>
      <c r="F337" s="40">
        <v>68900</v>
      </c>
      <c r="G337"/>
    </row>
    <row r="338" spans="1:7" x14ac:dyDescent="0.25">
      <c r="A338" t="s">
        <v>51</v>
      </c>
      <c r="B338" t="s">
        <v>364</v>
      </c>
      <c r="C338" t="s">
        <v>185</v>
      </c>
      <c r="D338" s="5">
        <v>9</v>
      </c>
      <c r="E338" s="5">
        <v>7</v>
      </c>
      <c r="F338" s="40">
        <v>18900</v>
      </c>
      <c r="G338"/>
    </row>
    <row r="339" spans="1:7" x14ac:dyDescent="0.25">
      <c r="C339" t="s">
        <v>186</v>
      </c>
      <c r="D339" s="5">
        <v>6</v>
      </c>
      <c r="E339" s="5">
        <v>0</v>
      </c>
      <c r="F339" s="40">
        <v>7200</v>
      </c>
      <c r="G339"/>
    </row>
    <row r="340" spans="1:7" x14ac:dyDescent="0.25">
      <c r="C340" t="s">
        <v>187</v>
      </c>
      <c r="D340" s="5">
        <v>8</v>
      </c>
      <c r="E340" s="5">
        <v>4</v>
      </c>
      <c r="F340" s="40">
        <v>19200</v>
      </c>
      <c r="G340"/>
    </row>
    <row r="341" spans="1:7" x14ac:dyDescent="0.25">
      <c r="C341" t="s">
        <v>188</v>
      </c>
      <c r="D341" s="5">
        <v>3</v>
      </c>
      <c r="E341" s="5">
        <v>11</v>
      </c>
      <c r="F341" s="40">
        <v>7800</v>
      </c>
      <c r="G341"/>
    </row>
    <row r="342" spans="1:7" x14ac:dyDescent="0.25">
      <c r="C342" t="s">
        <v>192</v>
      </c>
      <c r="D342" s="5">
        <v>1</v>
      </c>
      <c r="E342" s="5">
        <v>0</v>
      </c>
      <c r="F342" s="40">
        <v>2400</v>
      </c>
      <c r="G342"/>
    </row>
    <row r="343" spans="1:7" x14ac:dyDescent="0.25">
      <c r="A343" t="s">
        <v>251</v>
      </c>
      <c r="D343" s="5">
        <v>27</v>
      </c>
      <c r="E343" s="5">
        <v>22</v>
      </c>
      <c r="F343" s="40">
        <v>55500</v>
      </c>
      <c r="G343"/>
    </row>
    <row r="344" spans="1:7" x14ac:dyDescent="0.25">
      <c r="A344" t="s">
        <v>52</v>
      </c>
      <c r="B344" t="s">
        <v>365</v>
      </c>
      <c r="C344" t="s">
        <v>185</v>
      </c>
      <c r="D344" s="5">
        <v>9</v>
      </c>
      <c r="E344" s="5">
        <v>8</v>
      </c>
      <c r="F344" s="40">
        <v>19300</v>
      </c>
      <c r="G344"/>
    </row>
    <row r="345" spans="1:7" x14ac:dyDescent="0.25">
      <c r="C345" t="s">
        <v>186</v>
      </c>
      <c r="D345" s="5">
        <v>6</v>
      </c>
      <c r="E345" s="5">
        <v>1</v>
      </c>
      <c r="F345" s="40">
        <v>7200</v>
      </c>
      <c r="G345"/>
    </row>
    <row r="346" spans="1:7" x14ac:dyDescent="0.25">
      <c r="C346" t="s">
        <v>187</v>
      </c>
      <c r="D346" s="5">
        <v>12</v>
      </c>
      <c r="E346" s="5">
        <v>9</v>
      </c>
      <c r="F346" s="40">
        <v>28300</v>
      </c>
      <c r="G346"/>
    </row>
    <row r="347" spans="1:7" x14ac:dyDescent="0.25">
      <c r="C347" t="s">
        <v>188</v>
      </c>
      <c r="D347" s="5">
        <v>9</v>
      </c>
      <c r="E347" s="5">
        <v>5</v>
      </c>
      <c r="F347" s="40">
        <v>23400</v>
      </c>
      <c r="G347"/>
    </row>
    <row r="348" spans="1:7" x14ac:dyDescent="0.25">
      <c r="A348" t="s">
        <v>252</v>
      </c>
      <c r="D348" s="5">
        <v>36</v>
      </c>
      <c r="E348" s="5">
        <v>23</v>
      </c>
      <c r="F348" s="40">
        <v>78200</v>
      </c>
      <c r="G348"/>
    </row>
    <row r="349" spans="1:7" x14ac:dyDescent="0.25">
      <c r="A349" t="s">
        <v>53</v>
      </c>
      <c r="B349" t="s">
        <v>366</v>
      </c>
      <c r="C349" t="s">
        <v>185</v>
      </c>
      <c r="D349" s="5">
        <v>19</v>
      </c>
      <c r="E349" s="5">
        <v>4</v>
      </c>
      <c r="F349" s="40">
        <v>40700</v>
      </c>
      <c r="G349"/>
    </row>
    <row r="350" spans="1:7" x14ac:dyDescent="0.25">
      <c r="C350" t="s">
        <v>186</v>
      </c>
      <c r="D350" s="5">
        <v>9</v>
      </c>
      <c r="E350" s="5">
        <v>3</v>
      </c>
      <c r="F350" s="40">
        <v>10800</v>
      </c>
      <c r="G350"/>
    </row>
    <row r="351" spans="1:7" x14ac:dyDescent="0.25">
      <c r="C351" t="s">
        <v>187</v>
      </c>
      <c r="D351" s="5">
        <v>12</v>
      </c>
      <c r="E351" s="5">
        <v>9</v>
      </c>
      <c r="F351" s="40">
        <v>28800</v>
      </c>
      <c r="G351"/>
    </row>
    <row r="352" spans="1:7" x14ac:dyDescent="0.25">
      <c r="C352" t="s">
        <v>188</v>
      </c>
      <c r="D352" s="5">
        <v>13</v>
      </c>
      <c r="E352" s="5">
        <v>2</v>
      </c>
      <c r="F352" s="40">
        <v>33800</v>
      </c>
      <c r="G352"/>
    </row>
    <row r="353" spans="1:7" x14ac:dyDescent="0.25">
      <c r="C353" t="s">
        <v>192</v>
      </c>
      <c r="D353" s="5">
        <v>3</v>
      </c>
      <c r="E353" s="5">
        <v>0</v>
      </c>
      <c r="F353" s="40">
        <v>7200</v>
      </c>
      <c r="G353"/>
    </row>
    <row r="354" spans="1:7" x14ac:dyDescent="0.25">
      <c r="A354" t="s">
        <v>253</v>
      </c>
      <c r="D354" s="5">
        <v>56</v>
      </c>
      <c r="E354" s="5">
        <v>18</v>
      </c>
      <c r="F354" s="40">
        <v>121300</v>
      </c>
      <c r="G354"/>
    </row>
    <row r="355" spans="1:7" x14ac:dyDescent="0.25">
      <c r="A355" t="s">
        <v>54</v>
      </c>
      <c r="B355" t="s">
        <v>367</v>
      </c>
      <c r="C355" t="s">
        <v>185</v>
      </c>
      <c r="D355" s="5">
        <v>6</v>
      </c>
      <c r="E355" s="5">
        <v>4</v>
      </c>
      <c r="F355" s="40">
        <v>12600</v>
      </c>
      <c r="G355"/>
    </row>
    <row r="356" spans="1:7" x14ac:dyDescent="0.25">
      <c r="C356" t="s">
        <v>186</v>
      </c>
      <c r="D356" s="5">
        <v>3</v>
      </c>
      <c r="E356" s="5">
        <v>1</v>
      </c>
      <c r="F356" s="40">
        <v>3600</v>
      </c>
      <c r="G356"/>
    </row>
    <row r="357" spans="1:7" x14ac:dyDescent="0.25">
      <c r="C357" t="s">
        <v>187</v>
      </c>
      <c r="D357" s="5">
        <v>4</v>
      </c>
      <c r="E357" s="5">
        <v>4</v>
      </c>
      <c r="F357" s="40">
        <v>8600</v>
      </c>
      <c r="G357"/>
    </row>
    <row r="358" spans="1:7" x14ac:dyDescent="0.25">
      <c r="C358" t="s">
        <v>188</v>
      </c>
      <c r="D358" s="5">
        <v>5</v>
      </c>
      <c r="E358" s="5">
        <v>8</v>
      </c>
      <c r="F358" s="40">
        <v>13000</v>
      </c>
      <c r="G358"/>
    </row>
    <row r="359" spans="1:7" x14ac:dyDescent="0.25">
      <c r="C359" t="s">
        <v>192</v>
      </c>
      <c r="D359" s="5">
        <v>2</v>
      </c>
      <c r="E359" s="5">
        <v>1</v>
      </c>
      <c r="F359" s="40">
        <v>4800</v>
      </c>
      <c r="G359"/>
    </row>
    <row r="360" spans="1:7" x14ac:dyDescent="0.25">
      <c r="A360" t="s">
        <v>254</v>
      </c>
      <c r="D360" s="5">
        <v>20</v>
      </c>
      <c r="E360" s="5">
        <v>18</v>
      </c>
      <c r="F360" s="40">
        <v>42600</v>
      </c>
      <c r="G360"/>
    </row>
    <row r="361" spans="1:7" x14ac:dyDescent="0.25">
      <c r="A361" t="s">
        <v>55</v>
      </c>
      <c r="B361" t="s">
        <v>368</v>
      </c>
      <c r="C361" t="s">
        <v>185</v>
      </c>
      <c r="D361" s="5">
        <v>12</v>
      </c>
      <c r="E361" s="5">
        <v>4</v>
      </c>
      <c r="F361" s="40">
        <v>25800</v>
      </c>
      <c r="G361"/>
    </row>
    <row r="362" spans="1:7" x14ac:dyDescent="0.25">
      <c r="C362" t="s">
        <v>186</v>
      </c>
      <c r="D362" s="5">
        <v>10</v>
      </c>
      <c r="E362" s="5">
        <v>3</v>
      </c>
      <c r="F362" s="40">
        <v>12000</v>
      </c>
      <c r="G362"/>
    </row>
    <row r="363" spans="1:7" x14ac:dyDescent="0.25">
      <c r="C363" t="s">
        <v>187</v>
      </c>
      <c r="D363" s="5">
        <v>19</v>
      </c>
      <c r="E363" s="5">
        <v>4</v>
      </c>
      <c r="F363" s="40">
        <v>45600</v>
      </c>
      <c r="G363"/>
    </row>
    <row r="364" spans="1:7" x14ac:dyDescent="0.25">
      <c r="C364" t="s">
        <v>188</v>
      </c>
      <c r="D364" s="5">
        <v>10</v>
      </c>
      <c r="E364" s="5">
        <v>4</v>
      </c>
      <c r="F364" s="40">
        <v>26000</v>
      </c>
      <c r="G364"/>
    </row>
    <row r="365" spans="1:7" x14ac:dyDescent="0.25">
      <c r="C365" t="s">
        <v>192</v>
      </c>
      <c r="D365" s="5">
        <v>1</v>
      </c>
      <c r="E365" s="5">
        <v>1</v>
      </c>
      <c r="F365" s="40">
        <v>2400</v>
      </c>
      <c r="G365"/>
    </row>
    <row r="366" spans="1:7" x14ac:dyDescent="0.25">
      <c r="A366" t="s">
        <v>255</v>
      </c>
      <c r="D366" s="5">
        <v>52</v>
      </c>
      <c r="E366" s="5">
        <v>16</v>
      </c>
      <c r="F366" s="40">
        <v>111800</v>
      </c>
      <c r="G366"/>
    </row>
    <row r="367" spans="1:7" x14ac:dyDescent="0.25">
      <c r="A367" t="s">
        <v>56</v>
      </c>
      <c r="B367" t="s">
        <v>330</v>
      </c>
      <c r="C367" t="s">
        <v>185</v>
      </c>
      <c r="D367" s="5">
        <v>5</v>
      </c>
      <c r="E367" s="5">
        <v>5</v>
      </c>
      <c r="F367" s="40">
        <v>9600</v>
      </c>
      <c r="G367"/>
    </row>
    <row r="368" spans="1:7" x14ac:dyDescent="0.25">
      <c r="C368" t="s">
        <v>186</v>
      </c>
      <c r="D368" s="5">
        <v>4</v>
      </c>
      <c r="E368" s="5">
        <v>0</v>
      </c>
      <c r="F368" s="40">
        <v>4800</v>
      </c>
      <c r="G368"/>
    </row>
    <row r="369" spans="1:7" x14ac:dyDescent="0.25">
      <c r="C369" t="s">
        <v>187</v>
      </c>
      <c r="D369" s="5">
        <v>1</v>
      </c>
      <c r="E369" s="5">
        <v>5</v>
      </c>
      <c r="F369" s="40">
        <v>2400</v>
      </c>
      <c r="G369"/>
    </row>
    <row r="370" spans="1:7" x14ac:dyDescent="0.25">
      <c r="C370" t="s">
        <v>188</v>
      </c>
      <c r="D370" s="5">
        <v>7</v>
      </c>
      <c r="E370" s="5">
        <v>7</v>
      </c>
      <c r="F370" s="40">
        <v>18200</v>
      </c>
      <c r="G370"/>
    </row>
    <row r="371" spans="1:7" x14ac:dyDescent="0.25">
      <c r="C371" t="s">
        <v>192</v>
      </c>
      <c r="D371" s="5">
        <v>4</v>
      </c>
      <c r="E371" s="5">
        <v>0</v>
      </c>
      <c r="F371" s="40">
        <v>9600</v>
      </c>
      <c r="G371"/>
    </row>
    <row r="372" spans="1:7" x14ac:dyDescent="0.25">
      <c r="A372" t="s">
        <v>256</v>
      </c>
      <c r="D372" s="5">
        <v>21</v>
      </c>
      <c r="E372" s="5">
        <v>17</v>
      </c>
      <c r="F372" s="40">
        <v>44600</v>
      </c>
      <c r="G372"/>
    </row>
    <row r="373" spans="1:7" x14ac:dyDescent="0.25">
      <c r="A373" t="s">
        <v>57</v>
      </c>
      <c r="B373" t="s">
        <v>369</v>
      </c>
      <c r="C373" t="s">
        <v>185</v>
      </c>
      <c r="D373" s="5">
        <v>8</v>
      </c>
      <c r="E373" s="5">
        <v>8</v>
      </c>
      <c r="F373" s="40">
        <v>17400</v>
      </c>
      <c r="G373"/>
    </row>
    <row r="374" spans="1:7" x14ac:dyDescent="0.25">
      <c r="C374" t="s">
        <v>186</v>
      </c>
      <c r="D374" s="5">
        <v>6</v>
      </c>
      <c r="E374" s="5">
        <v>0</v>
      </c>
      <c r="F374" s="40">
        <v>7200</v>
      </c>
      <c r="G374"/>
    </row>
    <row r="375" spans="1:7" x14ac:dyDescent="0.25">
      <c r="C375" t="s">
        <v>187</v>
      </c>
      <c r="D375" s="5">
        <v>4</v>
      </c>
      <c r="E375" s="5">
        <v>8</v>
      </c>
      <c r="F375" s="40">
        <v>9600</v>
      </c>
      <c r="G375"/>
    </row>
    <row r="376" spans="1:7" x14ac:dyDescent="0.25">
      <c r="C376" t="s">
        <v>188</v>
      </c>
      <c r="D376" s="5">
        <v>4</v>
      </c>
      <c r="E376" s="5">
        <v>10</v>
      </c>
      <c r="F376" s="40">
        <v>10400</v>
      </c>
      <c r="G376"/>
    </row>
    <row r="377" spans="1:7" x14ac:dyDescent="0.25">
      <c r="A377" t="s">
        <v>257</v>
      </c>
      <c r="D377" s="5">
        <v>22</v>
      </c>
      <c r="E377" s="5">
        <v>26</v>
      </c>
      <c r="F377" s="40">
        <v>44600</v>
      </c>
      <c r="G377"/>
    </row>
    <row r="378" spans="1:7" x14ac:dyDescent="0.25">
      <c r="A378" t="s">
        <v>58</v>
      </c>
      <c r="B378" t="s">
        <v>370</v>
      </c>
      <c r="C378" t="s">
        <v>185</v>
      </c>
      <c r="D378" s="5">
        <v>8</v>
      </c>
      <c r="E378" s="5">
        <v>8</v>
      </c>
      <c r="F378" s="40">
        <v>17000</v>
      </c>
      <c r="G378"/>
    </row>
    <row r="379" spans="1:7" x14ac:dyDescent="0.25">
      <c r="C379" t="s">
        <v>186</v>
      </c>
      <c r="D379" s="5">
        <v>6</v>
      </c>
      <c r="E379" s="5">
        <v>0</v>
      </c>
      <c r="F379" s="40">
        <v>7200</v>
      </c>
      <c r="G379"/>
    </row>
    <row r="380" spans="1:7" x14ac:dyDescent="0.25">
      <c r="C380" t="s">
        <v>187</v>
      </c>
      <c r="D380" s="5">
        <v>9</v>
      </c>
      <c r="E380" s="5">
        <v>3</v>
      </c>
      <c r="F380" s="40">
        <v>21600</v>
      </c>
      <c r="G380"/>
    </row>
    <row r="381" spans="1:7" x14ac:dyDescent="0.25">
      <c r="C381" t="s">
        <v>188</v>
      </c>
      <c r="D381" s="5">
        <v>9</v>
      </c>
      <c r="E381" s="5">
        <v>5</v>
      </c>
      <c r="F381" s="40">
        <v>23400</v>
      </c>
      <c r="G381"/>
    </row>
    <row r="382" spans="1:7" x14ac:dyDescent="0.25">
      <c r="A382" t="s">
        <v>258</v>
      </c>
      <c r="D382" s="5">
        <v>32</v>
      </c>
      <c r="E382" s="5">
        <v>16</v>
      </c>
      <c r="F382" s="40">
        <v>69200</v>
      </c>
      <c r="G382"/>
    </row>
    <row r="383" spans="1:7" x14ac:dyDescent="0.25">
      <c r="A383" t="s">
        <v>59</v>
      </c>
      <c r="B383" t="s">
        <v>371</v>
      </c>
      <c r="C383" t="s">
        <v>185</v>
      </c>
      <c r="D383" s="5">
        <v>6</v>
      </c>
      <c r="E383" s="5">
        <v>2</v>
      </c>
      <c r="F383" s="40">
        <v>12600</v>
      </c>
      <c r="G383"/>
    </row>
    <row r="384" spans="1:7" x14ac:dyDescent="0.25">
      <c r="C384" t="s">
        <v>186</v>
      </c>
      <c r="D384" s="5">
        <v>4</v>
      </c>
      <c r="E384" s="5">
        <v>0</v>
      </c>
      <c r="F384" s="40">
        <v>4800</v>
      </c>
      <c r="G384"/>
    </row>
    <row r="385" spans="1:7" x14ac:dyDescent="0.25">
      <c r="C385" t="s">
        <v>187</v>
      </c>
      <c r="D385" s="5">
        <v>9</v>
      </c>
      <c r="E385" s="5">
        <v>3</v>
      </c>
      <c r="F385" s="40">
        <v>21600</v>
      </c>
      <c r="G385"/>
    </row>
    <row r="386" spans="1:7" x14ac:dyDescent="0.25">
      <c r="C386" t="s">
        <v>188</v>
      </c>
      <c r="D386" s="5">
        <v>10</v>
      </c>
      <c r="E386" s="5">
        <v>4</v>
      </c>
      <c r="F386" s="40">
        <v>26000</v>
      </c>
      <c r="G386"/>
    </row>
    <row r="387" spans="1:7" x14ac:dyDescent="0.25">
      <c r="C387" t="s">
        <v>192</v>
      </c>
      <c r="D387" s="5">
        <v>3</v>
      </c>
      <c r="E387" s="5">
        <v>0</v>
      </c>
      <c r="F387" s="40">
        <v>7200</v>
      </c>
      <c r="G387"/>
    </row>
    <row r="388" spans="1:7" x14ac:dyDescent="0.25">
      <c r="A388" t="s">
        <v>259</v>
      </c>
      <c r="D388" s="5">
        <v>32</v>
      </c>
      <c r="E388" s="5">
        <v>9</v>
      </c>
      <c r="F388" s="40">
        <v>72200</v>
      </c>
      <c r="G388"/>
    </row>
    <row r="389" spans="1:7" x14ac:dyDescent="0.25">
      <c r="A389" t="s">
        <v>60</v>
      </c>
      <c r="B389" t="s">
        <v>372</v>
      </c>
      <c r="C389" t="s">
        <v>185</v>
      </c>
      <c r="D389" s="5">
        <v>5</v>
      </c>
      <c r="E389" s="5">
        <v>3</v>
      </c>
      <c r="F389" s="40">
        <v>10500</v>
      </c>
      <c r="G389"/>
    </row>
    <row r="390" spans="1:7" x14ac:dyDescent="0.25">
      <c r="C390" t="s">
        <v>186</v>
      </c>
      <c r="D390" s="5">
        <v>3</v>
      </c>
      <c r="E390" s="5">
        <v>2</v>
      </c>
      <c r="F390" s="40">
        <v>3600</v>
      </c>
      <c r="G390"/>
    </row>
    <row r="391" spans="1:7" x14ac:dyDescent="0.25">
      <c r="C391" t="s">
        <v>187</v>
      </c>
      <c r="D391" s="5">
        <v>13</v>
      </c>
      <c r="E391" s="5">
        <v>5</v>
      </c>
      <c r="F391" s="40">
        <v>31200</v>
      </c>
      <c r="G391"/>
    </row>
    <row r="392" spans="1:7" x14ac:dyDescent="0.25">
      <c r="C392" t="s">
        <v>188</v>
      </c>
      <c r="D392" s="5">
        <v>9</v>
      </c>
      <c r="E392" s="5">
        <v>5</v>
      </c>
      <c r="F392" s="40">
        <v>23400</v>
      </c>
      <c r="G392"/>
    </row>
    <row r="393" spans="1:7" x14ac:dyDescent="0.25">
      <c r="A393" t="s">
        <v>260</v>
      </c>
      <c r="D393" s="5">
        <v>30</v>
      </c>
      <c r="E393" s="5">
        <v>15</v>
      </c>
      <c r="F393" s="40">
        <v>68700</v>
      </c>
      <c r="G393"/>
    </row>
    <row r="394" spans="1:7" x14ac:dyDescent="0.25">
      <c r="A394" t="s">
        <v>61</v>
      </c>
      <c r="B394" t="s">
        <v>327</v>
      </c>
      <c r="C394" t="s">
        <v>185</v>
      </c>
      <c r="D394" s="5">
        <v>6</v>
      </c>
      <c r="E394" s="5">
        <v>2</v>
      </c>
      <c r="F394" s="40">
        <v>12600</v>
      </c>
      <c r="G394"/>
    </row>
    <row r="395" spans="1:7" x14ac:dyDescent="0.25">
      <c r="C395" t="s">
        <v>186</v>
      </c>
      <c r="D395" s="5">
        <v>10</v>
      </c>
      <c r="E395" s="5">
        <v>0</v>
      </c>
      <c r="F395" s="40">
        <v>12000</v>
      </c>
      <c r="G395"/>
    </row>
    <row r="396" spans="1:7" x14ac:dyDescent="0.25">
      <c r="C396" t="s">
        <v>187</v>
      </c>
      <c r="D396" s="5">
        <v>18</v>
      </c>
      <c r="E396" s="5">
        <v>2</v>
      </c>
      <c r="F396" s="40">
        <v>43200</v>
      </c>
      <c r="G396"/>
    </row>
    <row r="397" spans="1:7" x14ac:dyDescent="0.25">
      <c r="C397" t="s">
        <v>188</v>
      </c>
      <c r="D397" s="5">
        <v>11</v>
      </c>
      <c r="E397" s="5">
        <v>3</v>
      </c>
      <c r="F397" s="40">
        <v>28600</v>
      </c>
      <c r="G397"/>
    </row>
    <row r="398" spans="1:7" x14ac:dyDescent="0.25">
      <c r="C398" t="s">
        <v>192</v>
      </c>
      <c r="D398" s="5">
        <v>2</v>
      </c>
      <c r="E398" s="5">
        <v>0</v>
      </c>
      <c r="F398" s="40">
        <v>4800</v>
      </c>
      <c r="G398"/>
    </row>
    <row r="399" spans="1:7" x14ac:dyDescent="0.25">
      <c r="A399" t="s">
        <v>261</v>
      </c>
      <c r="D399" s="5">
        <v>47</v>
      </c>
      <c r="E399" s="5">
        <v>7</v>
      </c>
      <c r="F399" s="40">
        <v>101200</v>
      </c>
      <c r="G399"/>
    </row>
    <row r="400" spans="1:7" x14ac:dyDescent="0.25">
      <c r="A400" t="s">
        <v>62</v>
      </c>
      <c r="B400" t="s">
        <v>359</v>
      </c>
      <c r="C400" t="s">
        <v>185</v>
      </c>
      <c r="D400" s="5">
        <v>8</v>
      </c>
      <c r="E400" s="5">
        <v>0</v>
      </c>
      <c r="F400" s="40">
        <v>16800</v>
      </c>
      <c r="G400"/>
    </row>
    <row r="401" spans="1:7" x14ac:dyDescent="0.25">
      <c r="C401" t="s">
        <v>186</v>
      </c>
      <c r="D401" s="5">
        <v>11</v>
      </c>
      <c r="E401" s="5">
        <v>0</v>
      </c>
      <c r="F401" s="40">
        <v>12860</v>
      </c>
      <c r="G401"/>
    </row>
    <row r="402" spans="1:7" x14ac:dyDescent="0.25">
      <c r="C402" t="s">
        <v>187</v>
      </c>
      <c r="D402" s="5">
        <v>16</v>
      </c>
      <c r="E402" s="5">
        <v>4</v>
      </c>
      <c r="F402" s="40">
        <v>38400</v>
      </c>
      <c r="G402"/>
    </row>
    <row r="403" spans="1:7" x14ac:dyDescent="0.25">
      <c r="C403" t="s">
        <v>188</v>
      </c>
      <c r="D403" s="5">
        <v>10</v>
      </c>
      <c r="E403" s="5">
        <v>4</v>
      </c>
      <c r="F403" s="40">
        <v>26000</v>
      </c>
      <c r="G403"/>
    </row>
    <row r="404" spans="1:7" x14ac:dyDescent="0.25">
      <c r="A404" t="s">
        <v>262</v>
      </c>
      <c r="D404" s="5">
        <v>45</v>
      </c>
      <c r="E404" s="5">
        <v>8</v>
      </c>
      <c r="F404" s="40">
        <v>94060</v>
      </c>
      <c r="G404"/>
    </row>
    <row r="405" spans="1:7" x14ac:dyDescent="0.25">
      <c r="A405" t="s">
        <v>63</v>
      </c>
      <c r="B405" t="s">
        <v>373</v>
      </c>
      <c r="C405" t="s">
        <v>185</v>
      </c>
      <c r="D405" s="5">
        <v>8</v>
      </c>
      <c r="E405" s="5">
        <v>3</v>
      </c>
      <c r="F405" s="40">
        <v>15900</v>
      </c>
      <c r="G405"/>
    </row>
    <row r="406" spans="1:7" x14ac:dyDescent="0.25">
      <c r="C406" t="s">
        <v>186</v>
      </c>
      <c r="D406" s="5">
        <v>4</v>
      </c>
      <c r="E406" s="5">
        <v>1</v>
      </c>
      <c r="F406" s="40">
        <v>4800</v>
      </c>
      <c r="G406"/>
    </row>
    <row r="407" spans="1:7" x14ac:dyDescent="0.25">
      <c r="C407" t="s">
        <v>187</v>
      </c>
      <c r="D407" s="5">
        <v>14</v>
      </c>
      <c r="E407" s="5">
        <v>6</v>
      </c>
      <c r="F407" s="40">
        <v>32600</v>
      </c>
      <c r="G407"/>
    </row>
    <row r="408" spans="1:7" x14ac:dyDescent="0.25">
      <c r="C408" t="s">
        <v>188</v>
      </c>
      <c r="D408" s="5">
        <v>5</v>
      </c>
      <c r="E408" s="5">
        <v>9</v>
      </c>
      <c r="F408" s="40">
        <v>13000</v>
      </c>
      <c r="G408"/>
    </row>
    <row r="409" spans="1:7" x14ac:dyDescent="0.25">
      <c r="C409" t="s">
        <v>192</v>
      </c>
      <c r="D409" s="5">
        <v>0</v>
      </c>
      <c r="E409" s="5">
        <v>1</v>
      </c>
      <c r="F409" s="40"/>
      <c r="G409"/>
    </row>
    <row r="410" spans="1:7" x14ac:dyDescent="0.25">
      <c r="A410" t="s">
        <v>263</v>
      </c>
      <c r="D410" s="5">
        <v>31</v>
      </c>
      <c r="E410" s="5">
        <v>20</v>
      </c>
      <c r="F410" s="40">
        <v>66300</v>
      </c>
      <c r="G410"/>
    </row>
    <row r="411" spans="1:7" x14ac:dyDescent="0.25">
      <c r="A411" t="s">
        <v>64</v>
      </c>
      <c r="B411" t="s">
        <v>330</v>
      </c>
      <c r="C411" t="s">
        <v>185</v>
      </c>
      <c r="D411" s="5">
        <v>5</v>
      </c>
      <c r="E411" s="5">
        <v>5</v>
      </c>
      <c r="F411" s="40">
        <v>10500</v>
      </c>
      <c r="G411"/>
    </row>
    <row r="412" spans="1:7" x14ac:dyDescent="0.25">
      <c r="C412" t="s">
        <v>186</v>
      </c>
      <c r="D412" s="5">
        <v>2</v>
      </c>
      <c r="E412" s="5">
        <v>2</v>
      </c>
      <c r="F412" s="40">
        <v>2400</v>
      </c>
      <c r="G412"/>
    </row>
    <row r="413" spans="1:7" x14ac:dyDescent="0.25">
      <c r="C413" t="s">
        <v>187</v>
      </c>
      <c r="D413" s="5">
        <v>4</v>
      </c>
      <c r="E413" s="5">
        <v>2</v>
      </c>
      <c r="F413" s="40">
        <v>9600</v>
      </c>
      <c r="G413"/>
    </row>
    <row r="414" spans="1:7" x14ac:dyDescent="0.25">
      <c r="C414" t="s">
        <v>188</v>
      </c>
      <c r="D414" s="5">
        <v>5</v>
      </c>
      <c r="E414" s="5">
        <v>9</v>
      </c>
      <c r="F414" s="40">
        <v>13000</v>
      </c>
      <c r="G414"/>
    </row>
    <row r="415" spans="1:7" x14ac:dyDescent="0.25">
      <c r="A415" t="s">
        <v>264</v>
      </c>
      <c r="D415" s="5">
        <v>16</v>
      </c>
      <c r="E415" s="5">
        <v>18</v>
      </c>
      <c r="F415" s="40">
        <v>35500</v>
      </c>
      <c r="G415"/>
    </row>
    <row r="416" spans="1:7" x14ac:dyDescent="0.25">
      <c r="A416" t="s">
        <v>65</v>
      </c>
      <c r="B416" t="s">
        <v>374</v>
      </c>
      <c r="C416" t="s">
        <v>185</v>
      </c>
      <c r="D416" s="5">
        <v>5</v>
      </c>
      <c r="E416" s="5">
        <v>6</v>
      </c>
      <c r="F416" s="40">
        <v>9450</v>
      </c>
      <c r="G416"/>
    </row>
    <row r="417" spans="1:7" x14ac:dyDescent="0.25">
      <c r="C417" t="s">
        <v>186</v>
      </c>
      <c r="D417" s="5">
        <v>4</v>
      </c>
      <c r="E417" s="5">
        <v>1</v>
      </c>
      <c r="F417" s="40">
        <v>4800</v>
      </c>
      <c r="G417"/>
    </row>
    <row r="418" spans="1:7" x14ac:dyDescent="0.25">
      <c r="C418" t="s">
        <v>187</v>
      </c>
      <c r="D418" s="5">
        <v>6</v>
      </c>
      <c r="E418" s="5">
        <v>4</v>
      </c>
      <c r="F418" s="40">
        <v>12900</v>
      </c>
      <c r="G418"/>
    </row>
    <row r="419" spans="1:7" x14ac:dyDescent="0.25">
      <c r="C419" t="s">
        <v>188</v>
      </c>
      <c r="D419" s="5">
        <v>6</v>
      </c>
      <c r="E419" s="5">
        <v>10</v>
      </c>
      <c r="F419" s="40">
        <v>15600</v>
      </c>
      <c r="G419"/>
    </row>
    <row r="420" spans="1:7" x14ac:dyDescent="0.25">
      <c r="C420" t="s">
        <v>192</v>
      </c>
      <c r="D420" s="5">
        <v>2</v>
      </c>
      <c r="E420" s="5">
        <v>1</v>
      </c>
      <c r="F420" s="40">
        <v>4800</v>
      </c>
      <c r="G420"/>
    </row>
    <row r="421" spans="1:7" x14ac:dyDescent="0.25">
      <c r="A421" t="s">
        <v>265</v>
      </c>
      <c r="D421" s="5">
        <v>23</v>
      </c>
      <c r="E421" s="5">
        <v>22</v>
      </c>
      <c r="F421" s="40">
        <v>47550</v>
      </c>
      <c r="G421"/>
    </row>
    <row r="422" spans="1:7" x14ac:dyDescent="0.25">
      <c r="A422" t="s">
        <v>66</v>
      </c>
      <c r="B422" t="s">
        <v>349</v>
      </c>
      <c r="C422" t="s">
        <v>185</v>
      </c>
      <c r="D422" s="5">
        <v>7</v>
      </c>
      <c r="E422" s="5">
        <v>1</v>
      </c>
      <c r="F422" s="40">
        <v>14700</v>
      </c>
      <c r="G422"/>
    </row>
    <row r="423" spans="1:7" x14ac:dyDescent="0.25">
      <c r="C423" t="s">
        <v>186</v>
      </c>
      <c r="D423" s="5">
        <v>4</v>
      </c>
      <c r="E423" s="5">
        <v>0</v>
      </c>
      <c r="F423" s="40">
        <v>4800</v>
      </c>
      <c r="G423"/>
    </row>
    <row r="424" spans="1:7" x14ac:dyDescent="0.25">
      <c r="C424" t="s">
        <v>187</v>
      </c>
      <c r="D424" s="5">
        <v>11</v>
      </c>
      <c r="E424" s="5">
        <v>1</v>
      </c>
      <c r="F424" s="40">
        <v>26400</v>
      </c>
      <c r="G424"/>
    </row>
    <row r="425" spans="1:7" x14ac:dyDescent="0.25">
      <c r="C425" t="s">
        <v>188</v>
      </c>
      <c r="D425" s="5">
        <v>8</v>
      </c>
      <c r="E425" s="5">
        <v>6</v>
      </c>
      <c r="F425" s="40">
        <v>20800</v>
      </c>
      <c r="G425"/>
    </row>
    <row r="426" spans="1:7" x14ac:dyDescent="0.25">
      <c r="A426" t="s">
        <v>266</v>
      </c>
      <c r="D426" s="5">
        <v>30</v>
      </c>
      <c r="E426" s="5">
        <v>8</v>
      </c>
      <c r="F426" s="40">
        <v>66700</v>
      </c>
      <c r="G426"/>
    </row>
    <row r="427" spans="1:7" x14ac:dyDescent="0.25">
      <c r="A427" t="s">
        <v>67</v>
      </c>
      <c r="B427" t="s">
        <v>375</v>
      </c>
      <c r="C427" t="s">
        <v>185</v>
      </c>
      <c r="D427" s="5">
        <v>12</v>
      </c>
      <c r="E427" s="5">
        <v>4</v>
      </c>
      <c r="F427" s="40">
        <v>25800</v>
      </c>
      <c r="G427"/>
    </row>
    <row r="428" spans="1:7" x14ac:dyDescent="0.25">
      <c r="C428" t="s">
        <v>186</v>
      </c>
      <c r="D428" s="5">
        <v>6</v>
      </c>
      <c r="E428" s="5">
        <v>0</v>
      </c>
      <c r="F428" s="40">
        <v>7200</v>
      </c>
      <c r="G428"/>
    </row>
    <row r="429" spans="1:7" x14ac:dyDescent="0.25">
      <c r="C429" t="s">
        <v>187</v>
      </c>
      <c r="D429" s="5">
        <v>11</v>
      </c>
      <c r="E429" s="5">
        <v>1</v>
      </c>
      <c r="F429" s="40">
        <v>26400</v>
      </c>
      <c r="G429"/>
    </row>
    <row r="430" spans="1:7" x14ac:dyDescent="0.25">
      <c r="C430" t="s">
        <v>188</v>
      </c>
      <c r="D430" s="5">
        <v>8</v>
      </c>
      <c r="E430" s="5">
        <v>6</v>
      </c>
      <c r="F430" s="40">
        <v>20800</v>
      </c>
      <c r="G430"/>
    </row>
    <row r="431" spans="1:7" x14ac:dyDescent="0.25">
      <c r="A431" t="s">
        <v>267</v>
      </c>
      <c r="D431" s="5">
        <v>37</v>
      </c>
      <c r="E431" s="5">
        <v>11</v>
      </c>
      <c r="F431" s="40">
        <v>80200</v>
      </c>
      <c r="G431"/>
    </row>
    <row r="432" spans="1:7" x14ac:dyDescent="0.25">
      <c r="A432" t="s">
        <v>68</v>
      </c>
      <c r="B432" t="s">
        <v>376</v>
      </c>
      <c r="C432" t="s">
        <v>185</v>
      </c>
      <c r="D432" s="5">
        <v>6</v>
      </c>
      <c r="E432" s="5">
        <v>2</v>
      </c>
      <c r="F432" s="40">
        <v>12600</v>
      </c>
      <c r="G432"/>
    </row>
    <row r="433" spans="1:7" x14ac:dyDescent="0.25">
      <c r="C433" t="s">
        <v>186</v>
      </c>
      <c r="D433" s="5">
        <v>7</v>
      </c>
      <c r="E433" s="5">
        <v>3</v>
      </c>
      <c r="F433" s="40">
        <v>8400</v>
      </c>
      <c r="G433"/>
    </row>
    <row r="434" spans="1:7" x14ac:dyDescent="0.25">
      <c r="C434" t="s">
        <v>187</v>
      </c>
      <c r="D434" s="5">
        <v>14</v>
      </c>
      <c r="E434" s="5">
        <v>4</v>
      </c>
      <c r="F434" s="40">
        <v>33600</v>
      </c>
      <c r="G434"/>
    </row>
    <row r="435" spans="1:7" x14ac:dyDescent="0.25">
      <c r="C435" t="s">
        <v>188</v>
      </c>
      <c r="D435" s="5">
        <v>8</v>
      </c>
      <c r="E435" s="5">
        <v>6</v>
      </c>
      <c r="F435" s="40">
        <v>20800</v>
      </c>
      <c r="G435"/>
    </row>
    <row r="436" spans="1:7" x14ac:dyDescent="0.25">
      <c r="C436" t="s">
        <v>192</v>
      </c>
      <c r="D436" s="5">
        <v>1</v>
      </c>
      <c r="E436" s="5">
        <v>0</v>
      </c>
      <c r="F436" s="40">
        <v>2400</v>
      </c>
      <c r="G436"/>
    </row>
    <row r="437" spans="1:7" x14ac:dyDescent="0.25">
      <c r="A437" t="s">
        <v>268</v>
      </c>
      <c r="D437" s="5">
        <v>36</v>
      </c>
      <c r="E437" s="5">
        <v>15</v>
      </c>
      <c r="F437" s="40">
        <v>77800</v>
      </c>
      <c r="G437"/>
    </row>
    <row r="438" spans="1:7" x14ac:dyDescent="0.25">
      <c r="A438" t="s">
        <v>69</v>
      </c>
      <c r="B438" t="s">
        <v>377</v>
      </c>
      <c r="C438" t="s">
        <v>185</v>
      </c>
      <c r="D438" s="5">
        <v>8</v>
      </c>
      <c r="E438" s="5">
        <v>0</v>
      </c>
      <c r="F438" s="40">
        <v>16800</v>
      </c>
      <c r="G438"/>
    </row>
    <row r="439" spans="1:7" x14ac:dyDescent="0.25">
      <c r="C439" t="s">
        <v>186</v>
      </c>
      <c r="D439" s="5">
        <v>5</v>
      </c>
      <c r="E439" s="5">
        <v>0</v>
      </c>
      <c r="F439" s="40">
        <v>5660</v>
      </c>
      <c r="G439"/>
    </row>
    <row r="440" spans="1:7" x14ac:dyDescent="0.25">
      <c r="C440" t="s">
        <v>187</v>
      </c>
      <c r="D440" s="5">
        <v>5</v>
      </c>
      <c r="E440" s="5">
        <v>7</v>
      </c>
      <c r="F440" s="40">
        <v>12000</v>
      </c>
      <c r="G440"/>
    </row>
    <row r="441" spans="1:7" x14ac:dyDescent="0.25">
      <c r="C441" t="s">
        <v>188</v>
      </c>
      <c r="D441" s="5">
        <v>2</v>
      </c>
      <c r="E441" s="5">
        <v>12</v>
      </c>
      <c r="F441" s="40">
        <v>5200</v>
      </c>
      <c r="G441"/>
    </row>
    <row r="442" spans="1:7" x14ac:dyDescent="0.25">
      <c r="C442" t="s">
        <v>192</v>
      </c>
      <c r="D442" s="5">
        <v>0</v>
      </c>
      <c r="E442" s="5">
        <v>1</v>
      </c>
      <c r="F442" s="40"/>
      <c r="G442"/>
    </row>
    <row r="443" spans="1:7" x14ac:dyDescent="0.25">
      <c r="A443" t="s">
        <v>269</v>
      </c>
      <c r="D443" s="5">
        <v>20</v>
      </c>
      <c r="E443" s="5">
        <v>20</v>
      </c>
      <c r="F443" s="40">
        <v>39660</v>
      </c>
      <c r="G443"/>
    </row>
    <row r="444" spans="1:7" x14ac:dyDescent="0.25">
      <c r="A444" t="s">
        <v>70</v>
      </c>
      <c r="B444" t="s">
        <v>336</v>
      </c>
      <c r="C444" t="s">
        <v>185</v>
      </c>
      <c r="D444" s="5">
        <v>4</v>
      </c>
      <c r="E444" s="5">
        <v>4</v>
      </c>
      <c r="F444" s="40">
        <v>8400</v>
      </c>
      <c r="G444"/>
    </row>
    <row r="445" spans="1:7" x14ac:dyDescent="0.25">
      <c r="C445" t="s">
        <v>186</v>
      </c>
      <c r="D445" s="5">
        <v>4</v>
      </c>
      <c r="E445" s="5">
        <v>0</v>
      </c>
      <c r="F445" s="40">
        <v>4800</v>
      </c>
      <c r="G445"/>
    </row>
    <row r="446" spans="1:7" x14ac:dyDescent="0.25">
      <c r="C446" t="s">
        <v>187</v>
      </c>
      <c r="D446" s="5">
        <v>9</v>
      </c>
      <c r="E446" s="5">
        <v>3</v>
      </c>
      <c r="F446" s="40">
        <v>21600</v>
      </c>
      <c r="G446"/>
    </row>
    <row r="447" spans="1:7" x14ac:dyDescent="0.25">
      <c r="C447" t="s">
        <v>188</v>
      </c>
      <c r="D447" s="5">
        <v>6</v>
      </c>
      <c r="E447" s="5">
        <v>8</v>
      </c>
      <c r="F447" s="40">
        <v>15600</v>
      </c>
      <c r="G447"/>
    </row>
    <row r="448" spans="1:7" x14ac:dyDescent="0.25">
      <c r="A448" t="s">
        <v>270</v>
      </c>
      <c r="D448" s="5">
        <v>23</v>
      </c>
      <c r="E448" s="5">
        <v>15</v>
      </c>
      <c r="F448" s="40">
        <v>50400</v>
      </c>
      <c r="G448"/>
    </row>
    <row r="449" spans="1:7" x14ac:dyDescent="0.25">
      <c r="A449" t="s">
        <v>71</v>
      </c>
      <c r="B449" t="s">
        <v>378</v>
      </c>
      <c r="C449" t="s">
        <v>185</v>
      </c>
      <c r="D449" s="5">
        <v>5</v>
      </c>
      <c r="E449" s="5">
        <v>3</v>
      </c>
      <c r="F449" s="40">
        <v>10500</v>
      </c>
      <c r="G449"/>
    </row>
    <row r="450" spans="1:7" x14ac:dyDescent="0.25">
      <c r="C450" t="s">
        <v>186</v>
      </c>
      <c r="D450" s="5">
        <v>2</v>
      </c>
      <c r="E450" s="5">
        <v>2</v>
      </c>
      <c r="F450" s="40">
        <v>2400</v>
      </c>
      <c r="G450"/>
    </row>
    <row r="451" spans="1:7" x14ac:dyDescent="0.25">
      <c r="C451" t="s">
        <v>187</v>
      </c>
      <c r="D451" s="5">
        <v>8</v>
      </c>
      <c r="E451" s="5">
        <v>4</v>
      </c>
      <c r="F451" s="40">
        <v>19200</v>
      </c>
      <c r="G451"/>
    </row>
    <row r="452" spans="1:7" x14ac:dyDescent="0.25">
      <c r="C452" t="s">
        <v>188</v>
      </c>
      <c r="D452" s="5">
        <v>11</v>
      </c>
      <c r="E452" s="5">
        <v>3</v>
      </c>
      <c r="F452" s="40">
        <v>28600</v>
      </c>
      <c r="G452"/>
    </row>
    <row r="453" spans="1:7" x14ac:dyDescent="0.25">
      <c r="C453" t="s">
        <v>192</v>
      </c>
      <c r="D453" s="5">
        <v>1</v>
      </c>
      <c r="E453" s="5">
        <v>1</v>
      </c>
      <c r="F453" s="40">
        <v>2400</v>
      </c>
      <c r="G453"/>
    </row>
    <row r="454" spans="1:7" x14ac:dyDescent="0.25">
      <c r="A454" t="s">
        <v>271</v>
      </c>
      <c r="D454" s="5">
        <v>27</v>
      </c>
      <c r="E454" s="5">
        <v>13</v>
      </c>
      <c r="F454" s="40">
        <v>63100</v>
      </c>
      <c r="G454"/>
    </row>
    <row r="455" spans="1:7" x14ac:dyDescent="0.25">
      <c r="A455" t="s">
        <v>72</v>
      </c>
      <c r="B455" t="s">
        <v>344</v>
      </c>
      <c r="C455" t="s">
        <v>185</v>
      </c>
      <c r="D455" s="5">
        <v>16</v>
      </c>
      <c r="E455" s="5">
        <v>8</v>
      </c>
      <c r="F455" s="40">
        <v>34200</v>
      </c>
      <c r="G455"/>
    </row>
    <row r="456" spans="1:7" x14ac:dyDescent="0.25">
      <c r="C456" t="s">
        <v>186</v>
      </c>
      <c r="D456" s="5">
        <v>12</v>
      </c>
      <c r="E456" s="5">
        <v>0</v>
      </c>
      <c r="F456" s="40">
        <v>14400</v>
      </c>
      <c r="G456"/>
    </row>
    <row r="457" spans="1:7" x14ac:dyDescent="0.25">
      <c r="C457" t="s">
        <v>187</v>
      </c>
      <c r="D457" s="5">
        <v>31</v>
      </c>
      <c r="E457" s="5">
        <v>3</v>
      </c>
      <c r="F457" s="40">
        <v>74400</v>
      </c>
      <c r="G457"/>
    </row>
    <row r="458" spans="1:7" x14ac:dyDescent="0.25">
      <c r="C458" t="s">
        <v>188</v>
      </c>
      <c r="D458" s="5">
        <v>7</v>
      </c>
      <c r="E458" s="5">
        <v>7</v>
      </c>
      <c r="F458" s="40">
        <v>18200</v>
      </c>
      <c r="G458"/>
    </row>
    <row r="459" spans="1:7" x14ac:dyDescent="0.25">
      <c r="A459" t="s">
        <v>272</v>
      </c>
      <c r="D459" s="5">
        <v>66</v>
      </c>
      <c r="E459" s="5">
        <v>18</v>
      </c>
      <c r="F459" s="40">
        <v>141200</v>
      </c>
      <c r="G459"/>
    </row>
    <row r="460" spans="1:7" x14ac:dyDescent="0.25">
      <c r="A460" t="s">
        <v>73</v>
      </c>
      <c r="B460" t="s">
        <v>330</v>
      </c>
      <c r="C460" t="s">
        <v>185</v>
      </c>
      <c r="D460" s="5">
        <v>17</v>
      </c>
      <c r="E460" s="5">
        <v>6</v>
      </c>
      <c r="F460" s="40">
        <v>30700</v>
      </c>
      <c r="G460"/>
    </row>
    <row r="461" spans="1:7" x14ac:dyDescent="0.25">
      <c r="C461" t="s">
        <v>186</v>
      </c>
      <c r="D461" s="5">
        <v>6</v>
      </c>
      <c r="E461" s="5">
        <v>1</v>
      </c>
      <c r="F461" s="40">
        <v>7200</v>
      </c>
      <c r="G461"/>
    </row>
    <row r="462" spans="1:7" x14ac:dyDescent="0.25">
      <c r="C462" t="s">
        <v>187</v>
      </c>
      <c r="D462" s="5">
        <v>6</v>
      </c>
      <c r="E462" s="5">
        <v>1</v>
      </c>
      <c r="F462" s="40">
        <v>13900</v>
      </c>
      <c r="G462"/>
    </row>
    <row r="463" spans="1:7" x14ac:dyDescent="0.25">
      <c r="C463" t="s">
        <v>188</v>
      </c>
      <c r="D463" s="5">
        <v>6</v>
      </c>
      <c r="E463" s="5">
        <v>8</v>
      </c>
      <c r="F463" s="40">
        <v>15600</v>
      </c>
      <c r="G463"/>
    </row>
    <row r="464" spans="1:7" x14ac:dyDescent="0.25">
      <c r="A464" t="s">
        <v>273</v>
      </c>
      <c r="D464" s="5">
        <v>35</v>
      </c>
      <c r="E464" s="5">
        <v>16</v>
      </c>
      <c r="F464" s="40">
        <v>67400</v>
      </c>
      <c r="G464"/>
    </row>
    <row r="465" spans="1:7" x14ac:dyDescent="0.25">
      <c r="A465" t="s">
        <v>74</v>
      </c>
      <c r="B465" t="s">
        <v>379</v>
      </c>
      <c r="C465" t="s">
        <v>185</v>
      </c>
      <c r="D465" s="5">
        <v>11</v>
      </c>
      <c r="E465" s="5">
        <v>7</v>
      </c>
      <c r="F465" s="40">
        <v>23500</v>
      </c>
      <c r="G465"/>
    </row>
    <row r="466" spans="1:7" x14ac:dyDescent="0.25">
      <c r="C466" t="s">
        <v>186</v>
      </c>
      <c r="D466" s="5">
        <v>5</v>
      </c>
      <c r="E466" s="5">
        <v>1</v>
      </c>
      <c r="F466" s="40">
        <v>6000</v>
      </c>
      <c r="G466"/>
    </row>
    <row r="467" spans="1:7" x14ac:dyDescent="0.25">
      <c r="C467" t="s">
        <v>187</v>
      </c>
      <c r="D467" s="5">
        <v>12</v>
      </c>
      <c r="E467" s="5">
        <v>0</v>
      </c>
      <c r="F467" s="40">
        <v>28800</v>
      </c>
      <c r="G467"/>
    </row>
    <row r="468" spans="1:7" x14ac:dyDescent="0.25">
      <c r="C468" t="s">
        <v>188</v>
      </c>
      <c r="D468" s="5">
        <v>7</v>
      </c>
      <c r="E468" s="5">
        <v>7</v>
      </c>
      <c r="F468" s="40">
        <v>18200</v>
      </c>
      <c r="G468"/>
    </row>
    <row r="469" spans="1:7" x14ac:dyDescent="0.25">
      <c r="A469" t="s">
        <v>274</v>
      </c>
      <c r="D469" s="5">
        <v>35</v>
      </c>
      <c r="E469" s="5">
        <v>15</v>
      </c>
      <c r="F469" s="40">
        <v>76500</v>
      </c>
      <c r="G469"/>
    </row>
    <row r="470" spans="1:7" x14ac:dyDescent="0.25">
      <c r="A470" t="s">
        <v>75</v>
      </c>
      <c r="B470" t="s">
        <v>379</v>
      </c>
      <c r="C470" t="s">
        <v>185</v>
      </c>
      <c r="D470" s="5">
        <v>9</v>
      </c>
      <c r="E470" s="5">
        <v>9</v>
      </c>
      <c r="F470" s="40">
        <v>18000</v>
      </c>
      <c r="G470"/>
    </row>
    <row r="471" spans="1:7" x14ac:dyDescent="0.25">
      <c r="C471" t="s">
        <v>186</v>
      </c>
      <c r="D471" s="5">
        <v>5</v>
      </c>
      <c r="E471" s="5">
        <v>1</v>
      </c>
      <c r="F471" s="40">
        <v>6000</v>
      </c>
      <c r="G471"/>
    </row>
    <row r="472" spans="1:7" x14ac:dyDescent="0.25">
      <c r="C472" t="s">
        <v>187</v>
      </c>
      <c r="D472" s="5">
        <v>5</v>
      </c>
      <c r="E472" s="5">
        <v>7</v>
      </c>
      <c r="F472" s="40">
        <v>12000</v>
      </c>
      <c r="G472"/>
    </row>
    <row r="473" spans="1:7" x14ac:dyDescent="0.25">
      <c r="C473" t="s">
        <v>188</v>
      </c>
      <c r="D473" s="5">
        <v>7</v>
      </c>
      <c r="E473" s="5">
        <v>7</v>
      </c>
      <c r="F473" s="40">
        <v>18200</v>
      </c>
      <c r="G473"/>
    </row>
    <row r="474" spans="1:7" x14ac:dyDescent="0.25">
      <c r="A474" t="s">
        <v>275</v>
      </c>
      <c r="D474" s="5">
        <v>26</v>
      </c>
      <c r="E474" s="5">
        <v>24</v>
      </c>
      <c r="F474" s="40">
        <v>54200</v>
      </c>
      <c r="G474"/>
    </row>
    <row r="475" spans="1:7" x14ac:dyDescent="0.25">
      <c r="A475" t="s">
        <v>76</v>
      </c>
      <c r="B475" t="s">
        <v>336</v>
      </c>
      <c r="C475" t="s">
        <v>185</v>
      </c>
      <c r="D475" s="5">
        <v>2</v>
      </c>
      <c r="E475" s="5">
        <v>6</v>
      </c>
      <c r="F475" s="40">
        <v>4200</v>
      </c>
      <c r="G475"/>
    </row>
    <row r="476" spans="1:7" x14ac:dyDescent="0.25">
      <c r="C476" t="s">
        <v>186</v>
      </c>
      <c r="D476" s="5">
        <v>4</v>
      </c>
      <c r="E476" s="5">
        <v>0</v>
      </c>
      <c r="F476" s="40">
        <v>4800</v>
      </c>
      <c r="G476"/>
    </row>
    <row r="477" spans="1:7" x14ac:dyDescent="0.25">
      <c r="C477" t="s">
        <v>187</v>
      </c>
      <c r="D477" s="5">
        <v>8</v>
      </c>
      <c r="E477" s="5">
        <v>4</v>
      </c>
      <c r="F477" s="40">
        <v>19200</v>
      </c>
      <c r="G477"/>
    </row>
    <row r="478" spans="1:7" x14ac:dyDescent="0.25">
      <c r="C478" t="s">
        <v>188</v>
      </c>
      <c r="D478" s="5">
        <v>3</v>
      </c>
      <c r="E478" s="5">
        <v>11</v>
      </c>
      <c r="F478" s="40">
        <v>7800</v>
      </c>
      <c r="G478"/>
    </row>
    <row r="479" spans="1:7" x14ac:dyDescent="0.25">
      <c r="C479" t="s">
        <v>192</v>
      </c>
      <c r="D479" s="5">
        <v>4</v>
      </c>
      <c r="E479" s="5">
        <v>0</v>
      </c>
      <c r="F479" s="40">
        <v>9600</v>
      </c>
      <c r="G479"/>
    </row>
    <row r="480" spans="1:7" x14ac:dyDescent="0.25">
      <c r="A480" t="s">
        <v>276</v>
      </c>
      <c r="D480" s="5">
        <v>21</v>
      </c>
      <c r="E480" s="5">
        <v>21</v>
      </c>
      <c r="F480" s="40">
        <v>45600</v>
      </c>
      <c r="G480"/>
    </row>
    <row r="481" spans="1:7" x14ac:dyDescent="0.25">
      <c r="A481" t="s">
        <v>77</v>
      </c>
      <c r="B481" t="s">
        <v>380</v>
      </c>
      <c r="C481" t="s">
        <v>185</v>
      </c>
      <c r="D481" s="5">
        <v>4</v>
      </c>
      <c r="E481" s="5">
        <v>4</v>
      </c>
      <c r="F481" s="40">
        <v>8400</v>
      </c>
      <c r="G481"/>
    </row>
    <row r="482" spans="1:7" x14ac:dyDescent="0.25">
      <c r="C482" t="s">
        <v>186</v>
      </c>
      <c r="D482" s="5">
        <v>4</v>
      </c>
      <c r="E482" s="5">
        <v>1</v>
      </c>
      <c r="F482" s="40">
        <v>4800</v>
      </c>
      <c r="G482"/>
    </row>
    <row r="483" spans="1:7" x14ac:dyDescent="0.25">
      <c r="C483" t="s">
        <v>187</v>
      </c>
      <c r="D483" s="5">
        <v>7</v>
      </c>
      <c r="E483" s="5">
        <v>5</v>
      </c>
      <c r="F483" s="40">
        <v>16800</v>
      </c>
      <c r="G483"/>
    </row>
    <row r="484" spans="1:7" x14ac:dyDescent="0.25">
      <c r="C484" t="s">
        <v>188</v>
      </c>
      <c r="D484" s="5">
        <v>10</v>
      </c>
      <c r="E484" s="5">
        <v>4</v>
      </c>
      <c r="F484" s="40">
        <v>26000</v>
      </c>
      <c r="G484"/>
    </row>
    <row r="485" spans="1:7" x14ac:dyDescent="0.25">
      <c r="A485" t="s">
        <v>277</v>
      </c>
      <c r="D485" s="5">
        <v>25</v>
      </c>
      <c r="E485" s="5">
        <v>14</v>
      </c>
      <c r="F485" s="40">
        <v>56000</v>
      </c>
      <c r="G485"/>
    </row>
    <row r="486" spans="1:7" x14ac:dyDescent="0.25">
      <c r="A486" t="s">
        <v>78</v>
      </c>
      <c r="B486" t="s">
        <v>380</v>
      </c>
      <c r="C486" t="s">
        <v>185</v>
      </c>
      <c r="D486" s="5">
        <v>13</v>
      </c>
      <c r="E486" s="5">
        <v>11</v>
      </c>
      <c r="F486" s="40">
        <v>27300</v>
      </c>
      <c r="G486"/>
    </row>
    <row r="487" spans="1:7" x14ac:dyDescent="0.25">
      <c r="C487" t="s">
        <v>186</v>
      </c>
      <c r="D487" s="5">
        <v>8</v>
      </c>
      <c r="E487" s="5">
        <v>0</v>
      </c>
      <c r="F487" s="40">
        <v>9600</v>
      </c>
      <c r="G487"/>
    </row>
    <row r="488" spans="1:7" x14ac:dyDescent="0.25">
      <c r="C488" t="s">
        <v>187</v>
      </c>
      <c r="D488" s="5">
        <v>8</v>
      </c>
      <c r="E488" s="5">
        <v>4</v>
      </c>
      <c r="F488" s="40">
        <v>19200</v>
      </c>
      <c r="G488"/>
    </row>
    <row r="489" spans="1:7" x14ac:dyDescent="0.25">
      <c r="C489" t="s">
        <v>188</v>
      </c>
      <c r="D489" s="5">
        <v>9</v>
      </c>
      <c r="E489" s="5">
        <v>5</v>
      </c>
      <c r="F489" s="40">
        <v>23400</v>
      </c>
      <c r="G489"/>
    </row>
    <row r="490" spans="1:7" x14ac:dyDescent="0.25">
      <c r="C490" t="s">
        <v>192</v>
      </c>
      <c r="D490" s="5">
        <v>1</v>
      </c>
      <c r="E490" s="5">
        <v>1</v>
      </c>
      <c r="F490" s="40">
        <v>2400</v>
      </c>
      <c r="G490"/>
    </row>
    <row r="491" spans="1:7" x14ac:dyDescent="0.25">
      <c r="A491" t="s">
        <v>278</v>
      </c>
      <c r="D491" s="5">
        <v>39</v>
      </c>
      <c r="E491" s="5">
        <v>21</v>
      </c>
      <c r="F491" s="40">
        <v>81900</v>
      </c>
      <c r="G491"/>
    </row>
    <row r="492" spans="1:7" x14ac:dyDescent="0.25">
      <c r="A492" t="s">
        <v>177</v>
      </c>
      <c r="B492" t="s">
        <v>381</v>
      </c>
      <c r="C492" t="s">
        <v>185</v>
      </c>
      <c r="D492" s="5">
        <v>11</v>
      </c>
      <c r="E492" s="5">
        <v>6</v>
      </c>
      <c r="F492" s="40">
        <v>23700</v>
      </c>
      <c r="G492"/>
    </row>
    <row r="493" spans="1:7" x14ac:dyDescent="0.25">
      <c r="C493" t="s">
        <v>186</v>
      </c>
      <c r="D493" s="5">
        <v>6</v>
      </c>
      <c r="E493" s="5">
        <v>0</v>
      </c>
      <c r="F493" s="40">
        <v>7200</v>
      </c>
      <c r="G493"/>
    </row>
    <row r="494" spans="1:7" x14ac:dyDescent="0.25">
      <c r="C494" t="s">
        <v>187</v>
      </c>
      <c r="D494" s="5">
        <v>10</v>
      </c>
      <c r="E494" s="5">
        <v>2</v>
      </c>
      <c r="F494" s="40">
        <v>24000</v>
      </c>
      <c r="G494"/>
    </row>
    <row r="495" spans="1:7" x14ac:dyDescent="0.25">
      <c r="C495" t="s">
        <v>188</v>
      </c>
      <c r="D495" s="5">
        <v>10</v>
      </c>
      <c r="E495" s="5">
        <v>5</v>
      </c>
      <c r="F495" s="40">
        <v>26000</v>
      </c>
      <c r="G495"/>
    </row>
    <row r="496" spans="1:7" x14ac:dyDescent="0.25">
      <c r="A496" t="s">
        <v>279</v>
      </c>
      <c r="D496" s="5">
        <v>37</v>
      </c>
      <c r="E496" s="5">
        <v>13</v>
      </c>
      <c r="F496" s="40">
        <v>80900</v>
      </c>
      <c r="G496"/>
    </row>
    <row r="497" spans="1:7" x14ac:dyDescent="0.25">
      <c r="A497" t="s">
        <v>178</v>
      </c>
      <c r="B497" t="s">
        <v>381</v>
      </c>
      <c r="C497" t="s">
        <v>185</v>
      </c>
      <c r="D497" s="5">
        <v>2</v>
      </c>
      <c r="E497" s="5">
        <v>6</v>
      </c>
      <c r="F497" s="40">
        <v>4200</v>
      </c>
      <c r="G497"/>
    </row>
    <row r="498" spans="1:7" x14ac:dyDescent="0.25">
      <c r="C498" t="s">
        <v>186</v>
      </c>
      <c r="D498" s="5">
        <v>4</v>
      </c>
      <c r="E498" s="5">
        <v>0</v>
      </c>
      <c r="F498" s="40">
        <v>4800</v>
      </c>
      <c r="G498"/>
    </row>
    <row r="499" spans="1:7" x14ac:dyDescent="0.25">
      <c r="C499" t="s">
        <v>187</v>
      </c>
      <c r="D499" s="5">
        <v>10</v>
      </c>
      <c r="E499" s="5">
        <v>3</v>
      </c>
      <c r="F499" s="40">
        <v>23500</v>
      </c>
      <c r="G499"/>
    </row>
    <row r="500" spans="1:7" x14ac:dyDescent="0.25">
      <c r="C500" t="s">
        <v>188</v>
      </c>
      <c r="D500" s="5">
        <v>5</v>
      </c>
      <c r="E500" s="5">
        <v>9</v>
      </c>
      <c r="F500" s="40">
        <v>13000</v>
      </c>
      <c r="G500"/>
    </row>
    <row r="501" spans="1:7" x14ac:dyDescent="0.25">
      <c r="C501" t="s">
        <v>192</v>
      </c>
      <c r="D501" s="5">
        <v>1</v>
      </c>
      <c r="E501" s="5">
        <v>1</v>
      </c>
      <c r="F501" s="40">
        <v>2400</v>
      </c>
      <c r="G501"/>
    </row>
    <row r="502" spans="1:7" x14ac:dyDescent="0.25">
      <c r="A502" t="s">
        <v>280</v>
      </c>
      <c r="D502" s="5">
        <v>22</v>
      </c>
      <c r="E502" s="5">
        <v>19</v>
      </c>
      <c r="F502" s="40">
        <v>47900</v>
      </c>
      <c r="G502"/>
    </row>
    <row r="503" spans="1:7" x14ac:dyDescent="0.25">
      <c r="A503" t="s">
        <v>179</v>
      </c>
      <c r="B503" t="s">
        <v>381</v>
      </c>
      <c r="C503" t="s">
        <v>185</v>
      </c>
      <c r="D503" s="5">
        <v>7</v>
      </c>
      <c r="E503" s="5">
        <v>1</v>
      </c>
      <c r="F503" s="40">
        <v>14700</v>
      </c>
      <c r="G503"/>
    </row>
    <row r="504" spans="1:7" x14ac:dyDescent="0.25">
      <c r="C504" t="s">
        <v>186</v>
      </c>
      <c r="D504" s="5">
        <v>9</v>
      </c>
      <c r="E504" s="5">
        <v>1</v>
      </c>
      <c r="F504" s="40">
        <v>10800</v>
      </c>
      <c r="G504"/>
    </row>
    <row r="505" spans="1:7" x14ac:dyDescent="0.25">
      <c r="C505" t="s">
        <v>187</v>
      </c>
      <c r="D505" s="5">
        <v>16</v>
      </c>
      <c r="E505" s="5">
        <v>2</v>
      </c>
      <c r="F505" s="40">
        <v>38400</v>
      </c>
      <c r="G505"/>
    </row>
    <row r="506" spans="1:7" x14ac:dyDescent="0.25">
      <c r="C506" t="s">
        <v>188</v>
      </c>
      <c r="D506" s="5">
        <v>9</v>
      </c>
      <c r="E506" s="5">
        <v>5</v>
      </c>
      <c r="F506" s="40">
        <v>23400</v>
      </c>
      <c r="G506"/>
    </row>
    <row r="507" spans="1:7" x14ac:dyDescent="0.25">
      <c r="C507" t="s">
        <v>192</v>
      </c>
      <c r="D507" s="5">
        <v>1</v>
      </c>
      <c r="E507" s="5">
        <v>0</v>
      </c>
      <c r="F507" s="40">
        <v>2400</v>
      </c>
      <c r="G507"/>
    </row>
    <row r="508" spans="1:7" x14ac:dyDescent="0.25">
      <c r="A508" t="s">
        <v>281</v>
      </c>
      <c r="D508" s="5">
        <v>42</v>
      </c>
      <c r="E508" s="5">
        <v>9</v>
      </c>
      <c r="F508" s="40">
        <v>89700</v>
      </c>
      <c r="G508"/>
    </row>
    <row r="509" spans="1:7" x14ac:dyDescent="0.25">
      <c r="A509" t="s">
        <v>79</v>
      </c>
      <c r="B509" t="s">
        <v>368</v>
      </c>
      <c r="C509" t="s">
        <v>185</v>
      </c>
      <c r="D509" s="5">
        <v>13</v>
      </c>
      <c r="E509" s="5">
        <v>5</v>
      </c>
      <c r="F509" s="40">
        <v>27900</v>
      </c>
      <c r="G509"/>
    </row>
    <row r="510" spans="1:7" x14ac:dyDescent="0.25">
      <c r="C510" t="s">
        <v>186</v>
      </c>
      <c r="D510" s="5">
        <v>16</v>
      </c>
      <c r="E510" s="5">
        <v>0</v>
      </c>
      <c r="F510" s="40">
        <v>19200</v>
      </c>
      <c r="G510"/>
    </row>
    <row r="511" spans="1:7" x14ac:dyDescent="0.25">
      <c r="C511" t="s">
        <v>187</v>
      </c>
      <c r="D511" s="5">
        <v>20</v>
      </c>
      <c r="E511" s="5">
        <v>9</v>
      </c>
      <c r="F511" s="40">
        <v>48000</v>
      </c>
      <c r="G511"/>
    </row>
    <row r="512" spans="1:7" x14ac:dyDescent="0.25">
      <c r="C512" t="s">
        <v>188</v>
      </c>
      <c r="D512" s="5">
        <v>9</v>
      </c>
      <c r="E512" s="5">
        <v>5</v>
      </c>
      <c r="F512" s="40">
        <v>23400</v>
      </c>
      <c r="G512"/>
    </row>
    <row r="513" spans="1:7" x14ac:dyDescent="0.25">
      <c r="A513" t="s">
        <v>282</v>
      </c>
      <c r="D513" s="5">
        <v>58</v>
      </c>
      <c r="E513" s="5">
        <v>19</v>
      </c>
      <c r="F513" s="40">
        <v>118500</v>
      </c>
      <c r="G513"/>
    </row>
    <row r="514" spans="1:7" x14ac:dyDescent="0.25">
      <c r="A514" t="s">
        <v>80</v>
      </c>
      <c r="B514" t="s">
        <v>382</v>
      </c>
      <c r="C514" t="s">
        <v>185</v>
      </c>
      <c r="D514" s="5">
        <v>7</v>
      </c>
      <c r="E514" s="5">
        <v>1</v>
      </c>
      <c r="F514" s="40">
        <v>14700</v>
      </c>
      <c r="G514"/>
    </row>
    <row r="515" spans="1:7" x14ac:dyDescent="0.25">
      <c r="C515" t="s">
        <v>186</v>
      </c>
      <c r="D515" s="5">
        <v>4</v>
      </c>
      <c r="E515" s="5">
        <v>1</v>
      </c>
      <c r="F515" s="40">
        <v>4800</v>
      </c>
      <c r="G515"/>
    </row>
    <row r="516" spans="1:7" x14ac:dyDescent="0.25">
      <c r="C516" t="s">
        <v>187</v>
      </c>
      <c r="D516" s="5">
        <v>12</v>
      </c>
      <c r="E516" s="5">
        <v>1</v>
      </c>
      <c r="F516" s="40">
        <v>28300</v>
      </c>
      <c r="G516"/>
    </row>
    <row r="517" spans="1:7" x14ac:dyDescent="0.25">
      <c r="C517" t="s">
        <v>188</v>
      </c>
      <c r="D517" s="5">
        <v>14</v>
      </c>
      <c r="E517" s="5">
        <v>0</v>
      </c>
      <c r="F517" s="40">
        <v>36400</v>
      </c>
      <c r="G517"/>
    </row>
    <row r="518" spans="1:7" x14ac:dyDescent="0.25">
      <c r="A518" t="s">
        <v>283</v>
      </c>
      <c r="D518" s="5">
        <v>37</v>
      </c>
      <c r="E518" s="5">
        <v>3</v>
      </c>
      <c r="F518" s="40">
        <v>84200</v>
      </c>
      <c r="G518"/>
    </row>
    <row r="519" spans="1:7" x14ac:dyDescent="0.25">
      <c r="A519" t="s">
        <v>81</v>
      </c>
      <c r="B519" t="s">
        <v>383</v>
      </c>
      <c r="C519" t="s">
        <v>185</v>
      </c>
      <c r="D519" s="5">
        <v>8</v>
      </c>
      <c r="E519" s="5">
        <v>0</v>
      </c>
      <c r="F519" s="40">
        <v>16800</v>
      </c>
      <c r="G519"/>
    </row>
    <row r="520" spans="1:7" x14ac:dyDescent="0.25">
      <c r="C520" t="s">
        <v>186</v>
      </c>
      <c r="D520" s="5">
        <v>4</v>
      </c>
      <c r="E520" s="5">
        <v>0</v>
      </c>
      <c r="F520" s="40">
        <v>4800</v>
      </c>
      <c r="G520"/>
    </row>
    <row r="521" spans="1:7" x14ac:dyDescent="0.25">
      <c r="C521" t="s">
        <v>187</v>
      </c>
      <c r="D521" s="5">
        <v>8</v>
      </c>
      <c r="E521" s="5">
        <v>4</v>
      </c>
      <c r="F521" s="40">
        <v>19200</v>
      </c>
      <c r="G521"/>
    </row>
    <row r="522" spans="1:7" x14ac:dyDescent="0.25">
      <c r="C522" t="s">
        <v>188</v>
      </c>
      <c r="D522" s="5">
        <v>11</v>
      </c>
      <c r="E522" s="5">
        <v>3</v>
      </c>
      <c r="F522" s="40">
        <v>28600</v>
      </c>
      <c r="G522"/>
    </row>
    <row r="523" spans="1:7" x14ac:dyDescent="0.25">
      <c r="C523" t="s">
        <v>192</v>
      </c>
      <c r="D523" s="5">
        <v>2</v>
      </c>
      <c r="E523" s="5">
        <v>0</v>
      </c>
      <c r="F523" s="40">
        <v>4800</v>
      </c>
      <c r="G523"/>
    </row>
    <row r="524" spans="1:7" x14ac:dyDescent="0.25">
      <c r="A524" t="s">
        <v>284</v>
      </c>
      <c r="D524" s="5">
        <v>33</v>
      </c>
      <c r="E524" s="5">
        <v>7</v>
      </c>
      <c r="F524" s="40">
        <v>74200</v>
      </c>
      <c r="G524"/>
    </row>
    <row r="525" spans="1:7" x14ac:dyDescent="0.25">
      <c r="A525" t="s">
        <v>82</v>
      </c>
      <c r="B525" t="s">
        <v>384</v>
      </c>
      <c r="C525" t="s">
        <v>185</v>
      </c>
      <c r="D525" s="5">
        <v>8</v>
      </c>
      <c r="E525" s="5">
        <v>0</v>
      </c>
      <c r="F525" s="40">
        <v>16800</v>
      </c>
      <c r="G525"/>
    </row>
    <row r="526" spans="1:7" x14ac:dyDescent="0.25">
      <c r="C526" t="s">
        <v>186</v>
      </c>
      <c r="D526" s="5">
        <v>4</v>
      </c>
      <c r="E526" s="5">
        <v>0</v>
      </c>
      <c r="F526" s="40">
        <v>4800</v>
      </c>
      <c r="G526"/>
    </row>
    <row r="527" spans="1:7" x14ac:dyDescent="0.25">
      <c r="C527" t="s">
        <v>187</v>
      </c>
      <c r="D527" s="5">
        <v>8</v>
      </c>
      <c r="E527" s="5">
        <v>4</v>
      </c>
      <c r="F527" s="40">
        <v>19200</v>
      </c>
      <c r="G527"/>
    </row>
    <row r="528" spans="1:7" x14ac:dyDescent="0.25">
      <c r="C528" t="s">
        <v>188</v>
      </c>
      <c r="D528" s="5">
        <v>7</v>
      </c>
      <c r="E528" s="5">
        <v>7</v>
      </c>
      <c r="F528" s="40">
        <v>18200</v>
      </c>
      <c r="G528"/>
    </row>
    <row r="529" spans="1:7" x14ac:dyDescent="0.25">
      <c r="C529" t="s">
        <v>192</v>
      </c>
      <c r="D529" s="5">
        <v>0</v>
      </c>
      <c r="E529" s="5">
        <v>1</v>
      </c>
      <c r="F529" s="40"/>
      <c r="G529"/>
    </row>
    <row r="530" spans="1:7" x14ac:dyDescent="0.25">
      <c r="A530" t="s">
        <v>285</v>
      </c>
      <c r="D530" s="5">
        <v>27</v>
      </c>
      <c r="E530" s="5">
        <v>12</v>
      </c>
      <c r="F530" s="40">
        <v>59000</v>
      </c>
      <c r="G530"/>
    </row>
    <row r="531" spans="1:7" x14ac:dyDescent="0.25">
      <c r="A531" t="s">
        <v>180</v>
      </c>
      <c r="B531" t="s">
        <v>385</v>
      </c>
      <c r="C531" t="s">
        <v>185</v>
      </c>
      <c r="D531" s="5">
        <v>12</v>
      </c>
      <c r="E531" s="5">
        <v>4</v>
      </c>
      <c r="F531" s="40">
        <v>25600</v>
      </c>
      <c r="G531"/>
    </row>
    <row r="532" spans="1:7" x14ac:dyDescent="0.25">
      <c r="C532" t="s">
        <v>185</v>
      </c>
      <c r="D532" s="5">
        <v>0</v>
      </c>
      <c r="E532" s="5">
        <v>1</v>
      </c>
      <c r="F532" s="40"/>
      <c r="G532"/>
    </row>
    <row r="533" spans="1:7" x14ac:dyDescent="0.25">
      <c r="C533" t="s">
        <v>186</v>
      </c>
      <c r="D533" s="5">
        <v>6</v>
      </c>
      <c r="E533" s="5">
        <v>1</v>
      </c>
      <c r="F533" s="40">
        <v>7200</v>
      </c>
      <c r="G533"/>
    </row>
    <row r="534" spans="1:7" x14ac:dyDescent="0.25">
      <c r="C534" t="s">
        <v>187</v>
      </c>
      <c r="D534" s="5">
        <v>8</v>
      </c>
      <c r="E534" s="5">
        <v>4</v>
      </c>
      <c r="F534" s="40">
        <v>19200</v>
      </c>
      <c r="G534"/>
    </row>
    <row r="535" spans="1:7" x14ac:dyDescent="0.25">
      <c r="C535" t="s">
        <v>188</v>
      </c>
      <c r="D535" s="5">
        <v>4</v>
      </c>
      <c r="E535" s="5">
        <v>10</v>
      </c>
      <c r="F535" s="40">
        <v>10400</v>
      </c>
      <c r="G535"/>
    </row>
    <row r="536" spans="1:7" x14ac:dyDescent="0.25">
      <c r="C536" t="s">
        <v>192</v>
      </c>
      <c r="D536" s="5">
        <v>3</v>
      </c>
      <c r="E536" s="5">
        <v>0</v>
      </c>
      <c r="F536" s="40">
        <v>7200</v>
      </c>
      <c r="G536"/>
    </row>
    <row r="537" spans="1:7" x14ac:dyDescent="0.25">
      <c r="A537" t="s">
        <v>286</v>
      </c>
      <c r="D537" s="5">
        <v>33</v>
      </c>
      <c r="E537" s="5">
        <v>20</v>
      </c>
      <c r="F537" s="40">
        <v>69600</v>
      </c>
      <c r="G537"/>
    </row>
    <row r="538" spans="1:7" x14ac:dyDescent="0.25">
      <c r="A538" t="s">
        <v>181</v>
      </c>
      <c r="B538" t="s">
        <v>385</v>
      </c>
      <c r="C538" t="s">
        <v>185</v>
      </c>
      <c r="D538" s="5">
        <v>24</v>
      </c>
      <c r="E538" s="5">
        <v>0</v>
      </c>
      <c r="F538" s="40">
        <v>52000</v>
      </c>
      <c r="G538"/>
    </row>
    <row r="539" spans="1:7" x14ac:dyDescent="0.25">
      <c r="C539" t="s">
        <v>186</v>
      </c>
      <c r="D539" s="5">
        <v>15</v>
      </c>
      <c r="E539" s="5">
        <v>1</v>
      </c>
      <c r="F539" s="40">
        <v>18000</v>
      </c>
      <c r="G539"/>
    </row>
    <row r="540" spans="1:7" x14ac:dyDescent="0.25">
      <c r="C540" t="s">
        <v>187</v>
      </c>
      <c r="D540" s="5">
        <v>28</v>
      </c>
      <c r="E540" s="5">
        <v>0</v>
      </c>
      <c r="F540" s="40">
        <v>67200</v>
      </c>
      <c r="G540"/>
    </row>
    <row r="541" spans="1:7" x14ac:dyDescent="0.25">
      <c r="C541" t="s">
        <v>188</v>
      </c>
      <c r="D541" s="5">
        <v>15</v>
      </c>
      <c r="E541" s="5">
        <v>1</v>
      </c>
      <c r="F541" s="40">
        <v>38950</v>
      </c>
      <c r="G541"/>
    </row>
    <row r="542" spans="1:7" x14ac:dyDescent="0.25">
      <c r="A542" t="s">
        <v>287</v>
      </c>
      <c r="D542" s="5">
        <v>82</v>
      </c>
      <c r="E542" s="5">
        <v>2</v>
      </c>
      <c r="F542" s="40">
        <v>176150</v>
      </c>
      <c r="G542"/>
    </row>
    <row r="543" spans="1:7" x14ac:dyDescent="0.25">
      <c r="A543" t="s">
        <v>83</v>
      </c>
      <c r="B543" t="s">
        <v>330</v>
      </c>
      <c r="C543" t="s">
        <v>185</v>
      </c>
      <c r="D543" s="5">
        <v>2</v>
      </c>
      <c r="E543" s="5">
        <v>7</v>
      </c>
      <c r="F543" s="40">
        <v>4200</v>
      </c>
      <c r="G543"/>
    </row>
    <row r="544" spans="1:7" x14ac:dyDescent="0.25">
      <c r="C544" t="s">
        <v>186</v>
      </c>
      <c r="D544" s="5">
        <v>4</v>
      </c>
      <c r="E544" s="5">
        <v>2</v>
      </c>
      <c r="F544" s="40">
        <v>4800</v>
      </c>
      <c r="G544"/>
    </row>
    <row r="545" spans="1:7" x14ac:dyDescent="0.25">
      <c r="C545" t="s">
        <v>187</v>
      </c>
      <c r="D545" s="5">
        <v>2</v>
      </c>
      <c r="E545" s="5">
        <v>5</v>
      </c>
      <c r="F545" s="40">
        <v>4800</v>
      </c>
      <c r="G545"/>
    </row>
    <row r="546" spans="1:7" x14ac:dyDescent="0.25">
      <c r="C546" t="s">
        <v>188</v>
      </c>
      <c r="D546" s="5">
        <v>5</v>
      </c>
      <c r="E546" s="5">
        <v>9</v>
      </c>
      <c r="F546" s="40">
        <v>13000</v>
      </c>
      <c r="G546"/>
    </row>
    <row r="547" spans="1:7" x14ac:dyDescent="0.25">
      <c r="C547" t="s">
        <v>192</v>
      </c>
      <c r="D547" s="5">
        <v>4</v>
      </c>
      <c r="E547" s="5">
        <v>0</v>
      </c>
      <c r="F547" s="40">
        <v>9600</v>
      </c>
      <c r="G547"/>
    </row>
    <row r="548" spans="1:7" x14ac:dyDescent="0.25">
      <c r="A548" t="s">
        <v>288</v>
      </c>
      <c r="D548" s="5">
        <v>17</v>
      </c>
      <c r="E548" s="5">
        <v>23</v>
      </c>
      <c r="F548" s="40">
        <v>36400</v>
      </c>
      <c r="G548"/>
    </row>
    <row r="549" spans="1:7" x14ac:dyDescent="0.25">
      <c r="A549" t="s">
        <v>182</v>
      </c>
      <c r="B549" t="s">
        <v>386</v>
      </c>
      <c r="C549" t="s">
        <v>185</v>
      </c>
      <c r="D549" s="5">
        <v>10</v>
      </c>
      <c r="E549" s="5">
        <v>6</v>
      </c>
      <c r="F549" s="40">
        <v>21600</v>
      </c>
      <c r="G549"/>
    </row>
    <row r="550" spans="1:7" x14ac:dyDescent="0.25">
      <c r="C550" t="s">
        <v>186</v>
      </c>
      <c r="D550" s="5">
        <v>6</v>
      </c>
      <c r="E550" s="5">
        <v>0</v>
      </c>
      <c r="F550" s="40">
        <v>7200</v>
      </c>
      <c r="G550"/>
    </row>
    <row r="551" spans="1:7" x14ac:dyDescent="0.25">
      <c r="C551" t="s">
        <v>187</v>
      </c>
      <c r="D551" s="5">
        <v>9</v>
      </c>
      <c r="E551" s="5">
        <v>3</v>
      </c>
      <c r="F551" s="40">
        <v>21600</v>
      </c>
      <c r="G551"/>
    </row>
    <row r="552" spans="1:7" x14ac:dyDescent="0.25">
      <c r="C552" t="s">
        <v>188</v>
      </c>
      <c r="D552" s="5">
        <v>8</v>
      </c>
      <c r="E552" s="5">
        <v>6</v>
      </c>
      <c r="F552" s="40">
        <v>20800</v>
      </c>
      <c r="G552"/>
    </row>
    <row r="553" spans="1:7" x14ac:dyDescent="0.25">
      <c r="A553" t="s">
        <v>289</v>
      </c>
      <c r="D553" s="5">
        <v>33</v>
      </c>
      <c r="E553" s="5">
        <v>15</v>
      </c>
      <c r="F553" s="40">
        <v>71200</v>
      </c>
      <c r="G553"/>
    </row>
    <row r="554" spans="1:7" x14ac:dyDescent="0.25">
      <c r="A554" t="s">
        <v>84</v>
      </c>
      <c r="B554" t="s">
        <v>386</v>
      </c>
      <c r="C554" t="s">
        <v>185</v>
      </c>
      <c r="D554" s="5">
        <v>13</v>
      </c>
      <c r="E554" s="5">
        <v>3</v>
      </c>
      <c r="F554" s="40">
        <v>28100</v>
      </c>
      <c r="G554"/>
    </row>
    <row r="555" spans="1:7" x14ac:dyDescent="0.25">
      <c r="C555" t="s">
        <v>186</v>
      </c>
      <c r="D555" s="5">
        <v>6</v>
      </c>
      <c r="E555" s="5">
        <v>0</v>
      </c>
      <c r="F555" s="40">
        <v>7200</v>
      </c>
      <c r="G555"/>
    </row>
    <row r="556" spans="1:7" x14ac:dyDescent="0.25">
      <c r="C556" t="s">
        <v>187</v>
      </c>
      <c r="D556" s="5">
        <v>15</v>
      </c>
      <c r="E556" s="5">
        <v>4</v>
      </c>
      <c r="F556" s="40">
        <v>36000</v>
      </c>
      <c r="G556"/>
    </row>
    <row r="557" spans="1:7" x14ac:dyDescent="0.25">
      <c r="C557" t="s">
        <v>188</v>
      </c>
      <c r="D557" s="5">
        <v>8</v>
      </c>
      <c r="E557" s="5">
        <v>6</v>
      </c>
      <c r="F557" s="40">
        <v>20800</v>
      </c>
      <c r="G557"/>
    </row>
    <row r="558" spans="1:7" x14ac:dyDescent="0.25">
      <c r="C558" t="s">
        <v>192</v>
      </c>
      <c r="D558" s="5">
        <v>0</v>
      </c>
      <c r="E558" s="5">
        <v>1</v>
      </c>
      <c r="F558" s="40"/>
      <c r="G558"/>
    </row>
    <row r="559" spans="1:7" x14ac:dyDescent="0.25">
      <c r="A559" t="s">
        <v>290</v>
      </c>
      <c r="D559" s="5">
        <v>42</v>
      </c>
      <c r="E559" s="5">
        <v>14</v>
      </c>
      <c r="F559" s="40">
        <v>92100</v>
      </c>
      <c r="G559"/>
    </row>
    <row r="560" spans="1:7" x14ac:dyDescent="0.25">
      <c r="A560" t="s">
        <v>85</v>
      </c>
      <c r="B560" t="s">
        <v>387</v>
      </c>
      <c r="C560" t="s">
        <v>185</v>
      </c>
      <c r="D560" s="5">
        <v>10</v>
      </c>
      <c r="E560" s="5">
        <v>6</v>
      </c>
      <c r="F560" s="40">
        <v>21400</v>
      </c>
      <c r="G560"/>
    </row>
    <row r="561" spans="1:7" x14ac:dyDescent="0.25">
      <c r="C561" t="s">
        <v>186</v>
      </c>
      <c r="D561" s="5">
        <v>10</v>
      </c>
      <c r="E561" s="5">
        <v>1</v>
      </c>
      <c r="F561" s="40">
        <v>12000</v>
      </c>
      <c r="G561"/>
    </row>
    <row r="562" spans="1:7" x14ac:dyDescent="0.25">
      <c r="C562" t="s">
        <v>187</v>
      </c>
      <c r="D562" s="5">
        <v>12</v>
      </c>
      <c r="E562" s="5">
        <v>8</v>
      </c>
      <c r="F562" s="40">
        <v>28800</v>
      </c>
      <c r="G562"/>
    </row>
    <row r="563" spans="1:7" x14ac:dyDescent="0.25">
      <c r="C563" t="s">
        <v>188</v>
      </c>
      <c r="D563" s="5">
        <v>8</v>
      </c>
      <c r="E563" s="5">
        <v>6</v>
      </c>
      <c r="F563" s="40">
        <v>20800</v>
      </c>
      <c r="G563"/>
    </row>
    <row r="564" spans="1:7" x14ac:dyDescent="0.25">
      <c r="A564" t="s">
        <v>291</v>
      </c>
      <c r="D564" s="5">
        <v>40</v>
      </c>
      <c r="E564" s="5">
        <v>21</v>
      </c>
      <c r="F564" s="40">
        <v>83000</v>
      </c>
      <c r="G564"/>
    </row>
    <row r="565" spans="1:7" x14ac:dyDescent="0.25">
      <c r="A565" t="s">
        <v>86</v>
      </c>
      <c r="B565" t="s">
        <v>388</v>
      </c>
      <c r="C565" t="s">
        <v>185</v>
      </c>
      <c r="D565" s="5">
        <v>13</v>
      </c>
      <c r="E565" s="5">
        <v>3</v>
      </c>
      <c r="F565" s="40">
        <v>28100</v>
      </c>
      <c r="G565"/>
    </row>
    <row r="566" spans="1:7" x14ac:dyDescent="0.25">
      <c r="C566" t="s">
        <v>186</v>
      </c>
      <c r="D566" s="5">
        <v>12</v>
      </c>
      <c r="E566" s="5">
        <v>0</v>
      </c>
      <c r="F566" s="40">
        <v>14400</v>
      </c>
      <c r="G566"/>
    </row>
    <row r="567" spans="1:7" x14ac:dyDescent="0.25">
      <c r="C567" t="s">
        <v>187</v>
      </c>
      <c r="D567" s="5">
        <v>18</v>
      </c>
      <c r="E567" s="5">
        <v>8</v>
      </c>
      <c r="F567" s="40">
        <v>43200</v>
      </c>
      <c r="G567"/>
    </row>
    <row r="568" spans="1:7" x14ac:dyDescent="0.25">
      <c r="C568" t="s">
        <v>188</v>
      </c>
      <c r="D568" s="5">
        <v>7</v>
      </c>
      <c r="E568" s="5">
        <v>7</v>
      </c>
      <c r="F568" s="40">
        <v>18200</v>
      </c>
      <c r="G568"/>
    </row>
    <row r="569" spans="1:7" x14ac:dyDescent="0.25">
      <c r="A569" t="s">
        <v>292</v>
      </c>
      <c r="D569" s="5">
        <v>50</v>
      </c>
      <c r="E569" s="5">
        <v>18</v>
      </c>
      <c r="F569" s="40">
        <v>103900</v>
      </c>
      <c r="G569"/>
    </row>
    <row r="570" spans="1:7" x14ac:dyDescent="0.25">
      <c r="A570" t="s">
        <v>87</v>
      </c>
      <c r="B570" t="s">
        <v>389</v>
      </c>
      <c r="C570" t="s">
        <v>185</v>
      </c>
      <c r="D570" s="5">
        <v>30</v>
      </c>
      <c r="E570" s="5">
        <v>2</v>
      </c>
      <c r="F570" s="40">
        <v>64600</v>
      </c>
      <c r="G570"/>
    </row>
    <row r="571" spans="1:7" x14ac:dyDescent="0.25">
      <c r="C571" t="s">
        <v>186</v>
      </c>
      <c r="D571" s="5">
        <v>12</v>
      </c>
      <c r="E571" s="5">
        <v>2</v>
      </c>
      <c r="F571" s="40">
        <v>14400</v>
      </c>
      <c r="G571"/>
    </row>
    <row r="572" spans="1:7" x14ac:dyDescent="0.25">
      <c r="C572" t="s">
        <v>187</v>
      </c>
      <c r="D572" s="5">
        <v>28</v>
      </c>
      <c r="E572" s="5">
        <v>11</v>
      </c>
      <c r="F572" s="40">
        <v>66700</v>
      </c>
      <c r="G572"/>
    </row>
    <row r="573" spans="1:7" x14ac:dyDescent="0.25">
      <c r="C573" t="s">
        <v>188</v>
      </c>
      <c r="D573" s="5">
        <v>14</v>
      </c>
      <c r="E573" s="5">
        <v>1</v>
      </c>
      <c r="F573" s="40">
        <v>36400</v>
      </c>
      <c r="G573"/>
    </row>
    <row r="574" spans="1:7" x14ac:dyDescent="0.25">
      <c r="A574" t="s">
        <v>293</v>
      </c>
      <c r="D574" s="5">
        <v>84</v>
      </c>
      <c r="E574" s="5">
        <v>16</v>
      </c>
      <c r="F574" s="40">
        <v>182100</v>
      </c>
      <c r="G574"/>
    </row>
    <row r="575" spans="1:7" x14ac:dyDescent="0.25">
      <c r="A575" t="s">
        <v>88</v>
      </c>
      <c r="B575" t="s">
        <v>390</v>
      </c>
      <c r="C575" t="s">
        <v>185</v>
      </c>
      <c r="D575" s="5">
        <v>7</v>
      </c>
      <c r="E575" s="5">
        <v>10</v>
      </c>
      <c r="F575" s="40">
        <v>14900</v>
      </c>
      <c r="G575"/>
    </row>
    <row r="576" spans="1:7" x14ac:dyDescent="0.25">
      <c r="C576" t="s">
        <v>186</v>
      </c>
      <c r="D576" s="5">
        <v>4</v>
      </c>
      <c r="E576" s="5">
        <v>0</v>
      </c>
      <c r="F576" s="40">
        <v>4800</v>
      </c>
      <c r="G576"/>
    </row>
    <row r="577" spans="1:7" x14ac:dyDescent="0.25">
      <c r="C577" t="s">
        <v>187</v>
      </c>
      <c r="D577" s="5">
        <v>9</v>
      </c>
      <c r="E577" s="5">
        <v>7</v>
      </c>
      <c r="F577" s="40">
        <v>19100</v>
      </c>
      <c r="G577"/>
    </row>
    <row r="578" spans="1:7" x14ac:dyDescent="0.25">
      <c r="C578" t="s">
        <v>188</v>
      </c>
      <c r="D578" s="5">
        <v>1</v>
      </c>
      <c r="E578" s="5">
        <v>13</v>
      </c>
      <c r="F578" s="40">
        <v>2600</v>
      </c>
      <c r="G578"/>
    </row>
    <row r="579" spans="1:7" x14ac:dyDescent="0.25">
      <c r="A579" t="s">
        <v>294</v>
      </c>
      <c r="D579" s="5">
        <v>21</v>
      </c>
      <c r="E579" s="5">
        <v>30</v>
      </c>
      <c r="F579" s="40">
        <v>41400</v>
      </c>
      <c r="G579"/>
    </row>
    <row r="580" spans="1:7" x14ac:dyDescent="0.25">
      <c r="A580" t="s">
        <v>89</v>
      </c>
      <c r="B580" t="s">
        <v>382</v>
      </c>
      <c r="C580" t="s">
        <v>185</v>
      </c>
      <c r="D580" s="5">
        <v>12</v>
      </c>
      <c r="E580" s="5">
        <v>6</v>
      </c>
      <c r="F580" s="40">
        <v>23400</v>
      </c>
      <c r="G580"/>
    </row>
    <row r="581" spans="1:7" x14ac:dyDescent="0.25">
      <c r="C581" t="s">
        <v>186</v>
      </c>
      <c r="D581" s="5">
        <v>5</v>
      </c>
      <c r="E581" s="5">
        <v>4</v>
      </c>
      <c r="F581" s="40">
        <v>6000</v>
      </c>
      <c r="G581"/>
    </row>
    <row r="582" spans="1:7" x14ac:dyDescent="0.25">
      <c r="C582" t="s">
        <v>187</v>
      </c>
      <c r="D582" s="5">
        <v>9</v>
      </c>
      <c r="E582" s="5">
        <v>3</v>
      </c>
      <c r="F582" s="40">
        <v>21600</v>
      </c>
      <c r="G582"/>
    </row>
    <row r="583" spans="1:7" x14ac:dyDescent="0.25">
      <c r="C583" t="s">
        <v>188</v>
      </c>
      <c r="D583" s="5">
        <v>9</v>
      </c>
      <c r="E583" s="5">
        <v>5</v>
      </c>
      <c r="F583" s="40">
        <v>23400</v>
      </c>
      <c r="G583"/>
    </row>
    <row r="584" spans="1:7" x14ac:dyDescent="0.25">
      <c r="A584" t="s">
        <v>295</v>
      </c>
      <c r="D584" s="5">
        <v>35</v>
      </c>
      <c r="E584" s="5">
        <v>18</v>
      </c>
      <c r="F584" s="40">
        <v>74400</v>
      </c>
      <c r="G584"/>
    </row>
    <row r="585" spans="1:7" x14ac:dyDescent="0.25">
      <c r="A585" t="s">
        <v>90</v>
      </c>
      <c r="B585" t="s">
        <v>391</v>
      </c>
      <c r="C585" t="s">
        <v>185</v>
      </c>
      <c r="D585" s="5">
        <v>1</v>
      </c>
      <c r="E585" s="5">
        <v>7</v>
      </c>
      <c r="F585" s="40">
        <v>2100</v>
      </c>
      <c r="G585"/>
    </row>
    <row r="586" spans="1:7" x14ac:dyDescent="0.25">
      <c r="C586" t="s">
        <v>186</v>
      </c>
      <c r="D586" s="5">
        <v>4</v>
      </c>
      <c r="E586" s="5">
        <v>0</v>
      </c>
      <c r="F586" s="40">
        <v>4800</v>
      </c>
      <c r="G586"/>
    </row>
    <row r="587" spans="1:7" x14ac:dyDescent="0.25">
      <c r="C587" t="s">
        <v>187</v>
      </c>
      <c r="D587" s="5">
        <v>5</v>
      </c>
      <c r="E587" s="5">
        <v>7</v>
      </c>
      <c r="F587" s="40">
        <v>12000</v>
      </c>
      <c r="G587"/>
    </row>
    <row r="588" spans="1:7" x14ac:dyDescent="0.25">
      <c r="C588" t="s">
        <v>188</v>
      </c>
      <c r="D588" s="5">
        <v>5</v>
      </c>
      <c r="E588" s="5">
        <v>9</v>
      </c>
      <c r="F588" s="40">
        <v>13000</v>
      </c>
      <c r="G588"/>
    </row>
    <row r="589" spans="1:7" x14ac:dyDescent="0.25">
      <c r="A589" t="s">
        <v>296</v>
      </c>
      <c r="D589" s="5">
        <v>15</v>
      </c>
      <c r="E589" s="5">
        <v>23</v>
      </c>
      <c r="F589" s="40">
        <v>31900</v>
      </c>
      <c r="G589"/>
    </row>
    <row r="590" spans="1:7" x14ac:dyDescent="0.25">
      <c r="A590" t="s">
        <v>91</v>
      </c>
      <c r="B590" t="s">
        <v>369</v>
      </c>
      <c r="C590" t="s">
        <v>185</v>
      </c>
      <c r="D590" s="5">
        <v>5</v>
      </c>
      <c r="E590" s="5">
        <v>11</v>
      </c>
      <c r="F590" s="40">
        <v>10700</v>
      </c>
      <c r="G590"/>
    </row>
    <row r="591" spans="1:7" x14ac:dyDescent="0.25">
      <c r="C591" t="s">
        <v>186</v>
      </c>
      <c r="D591" s="5">
        <v>4</v>
      </c>
      <c r="E591" s="5">
        <v>2</v>
      </c>
      <c r="F591" s="40">
        <v>4800</v>
      </c>
      <c r="G591"/>
    </row>
    <row r="592" spans="1:7" x14ac:dyDescent="0.25">
      <c r="C592" t="s">
        <v>187</v>
      </c>
      <c r="D592" s="5">
        <v>3</v>
      </c>
      <c r="E592" s="5">
        <v>9</v>
      </c>
      <c r="F592" s="40">
        <v>7200</v>
      </c>
      <c r="G592"/>
    </row>
    <row r="593" spans="1:7" x14ac:dyDescent="0.25">
      <c r="C593" t="s">
        <v>188</v>
      </c>
      <c r="D593" s="5">
        <v>1</v>
      </c>
      <c r="E593" s="5">
        <v>13</v>
      </c>
      <c r="F593" s="40">
        <v>2600</v>
      </c>
      <c r="G593"/>
    </row>
    <row r="594" spans="1:7" x14ac:dyDescent="0.25">
      <c r="A594" t="s">
        <v>297</v>
      </c>
      <c r="D594" s="5">
        <v>13</v>
      </c>
      <c r="E594" s="5">
        <v>35</v>
      </c>
      <c r="F594" s="40">
        <v>25300</v>
      </c>
      <c r="G594"/>
    </row>
    <row r="595" spans="1:7" x14ac:dyDescent="0.25">
      <c r="A595" t="s">
        <v>92</v>
      </c>
      <c r="B595" t="s">
        <v>330</v>
      </c>
      <c r="C595" t="s">
        <v>185</v>
      </c>
      <c r="D595" s="5">
        <v>8</v>
      </c>
      <c r="E595" s="5">
        <v>12</v>
      </c>
      <c r="F595" s="40">
        <v>17200</v>
      </c>
      <c r="G595"/>
    </row>
    <row r="596" spans="1:7" x14ac:dyDescent="0.25">
      <c r="C596" t="s">
        <v>186</v>
      </c>
      <c r="D596" s="5">
        <v>6</v>
      </c>
      <c r="E596" s="5">
        <v>0</v>
      </c>
      <c r="F596" s="40">
        <v>7200</v>
      </c>
      <c r="G596"/>
    </row>
    <row r="597" spans="1:7" x14ac:dyDescent="0.25">
      <c r="C597" t="s">
        <v>187</v>
      </c>
      <c r="D597" s="5">
        <v>5</v>
      </c>
      <c r="E597" s="5">
        <v>1</v>
      </c>
      <c r="F597" s="40">
        <v>12000</v>
      </c>
      <c r="G597"/>
    </row>
    <row r="598" spans="1:7" x14ac:dyDescent="0.25">
      <c r="C598" t="s">
        <v>188</v>
      </c>
      <c r="D598" s="5">
        <v>8</v>
      </c>
      <c r="E598" s="5">
        <v>6</v>
      </c>
      <c r="F598" s="40">
        <v>20800</v>
      </c>
      <c r="G598"/>
    </row>
    <row r="599" spans="1:7" x14ac:dyDescent="0.25">
      <c r="C599" t="s">
        <v>192</v>
      </c>
      <c r="D599" s="5">
        <v>2</v>
      </c>
      <c r="E599" s="5">
        <v>2</v>
      </c>
      <c r="F599" s="40">
        <v>4800</v>
      </c>
      <c r="G599"/>
    </row>
    <row r="600" spans="1:7" x14ac:dyDescent="0.25">
      <c r="A600" t="s">
        <v>298</v>
      </c>
      <c r="D600" s="5">
        <v>29</v>
      </c>
      <c r="E600" s="5">
        <v>21</v>
      </c>
      <c r="F600" s="40">
        <v>62000</v>
      </c>
      <c r="G600"/>
    </row>
    <row r="601" spans="1:7" x14ac:dyDescent="0.25">
      <c r="A601" t="s">
        <v>93</v>
      </c>
      <c r="B601" t="s">
        <v>392</v>
      </c>
      <c r="C601" t="s">
        <v>185</v>
      </c>
      <c r="D601" s="5">
        <v>7</v>
      </c>
      <c r="E601" s="5">
        <v>1</v>
      </c>
      <c r="F601" s="40">
        <v>14700</v>
      </c>
      <c r="G601"/>
    </row>
    <row r="602" spans="1:7" x14ac:dyDescent="0.25">
      <c r="C602" t="s">
        <v>186</v>
      </c>
      <c r="D602" s="5">
        <v>7</v>
      </c>
      <c r="E602" s="5">
        <v>3</v>
      </c>
      <c r="F602" s="40">
        <v>8400</v>
      </c>
      <c r="G602"/>
    </row>
    <row r="603" spans="1:7" x14ac:dyDescent="0.25">
      <c r="C603" t="s">
        <v>187</v>
      </c>
      <c r="D603" s="5">
        <v>21</v>
      </c>
      <c r="E603" s="5">
        <v>5</v>
      </c>
      <c r="F603" s="40">
        <v>50400</v>
      </c>
      <c r="G603"/>
    </row>
    <row r="604" spans="1:7" x14ac:dyDescent="0.25">
      <c r="C604" t="s">
        <v>188</v>
      </c>
      <c r="D604" s="5">
        <v>10</v>
      </c>
      <c r="E604" s="5">
        <v>4</v>
      </c>
      <c r="F604" s="40">
        <v>26000</v>
      </c>
      <c r="G604"/>
    </row>
    <row r="605" spans="1:7" x14ac:dyDescent="0.25">
      <c r="A605" t="s">
        <v>299</v>
      </c>
      <c r="D605" s="5">
        <v>45</v>
      </c>
      <c r="E605" s="5">
        <v>13</v>
      </c>
      <c r="F605" s="40">
        <v>99500</v>
      </c>
      <c r="G605"/>
    </row>
    <row r="606" spans="1:7" x14ac:dyDescent="0.25">
      <c r="A606" t="s">
        <v>94</v>
      </c>
      <c r="B606" t="s">
        <v>393</v>
      </c>
      <c r="C606" t="s">
        <v>185</v>
      </c>
      <c r="D606" s="5">
        <v>1</v>
      </c>
      <c r="E606" s="5">
        <v>7</v>
      </c>
      <c r="F606" s="40">
        <v>2100</v>
      </c>
      <c r="G606"/>
    </row>
    <row r="607" spans="1:7" x14ac:dyDescent="0.25">
      <c r="C607" t="s">
        <v>186</v>
      </c>
      <c r="D607" s="5">
        <v>3</v>
      </c>
      <c r="E607" s="5">
        <v>2</v>
      </c>
      <c r="F607" s="40">
        <v>3600</v>
      </c>
      <c r="G607"/>
    </row>
    <row r="608" spans="1:7" x14ac:dyDescent="0.25">
      <c r="C608" t="s">
        <v>187</v>
      </c>
      <c r="D608" s="5">
        <v>1</v>
      </c>
      <c r="E608" s="5">
        <v>11</v>
      </c>
      <c r="F608" s="40">
        <v>2400</v>
      </c>
      <c r="G608"/>
    </row>
    <row r="609" spans="1:7" x14ac:dyDescent="0.25">
      <c r="C609" t="s">
        <v>188</v>
      </c>
      <c r="D609" s="5">
        <v>4</v>
      </c>
      <c r="E609" s="5">
        <v>10</v>
      </c>
      <c r="F609" s="40">
        <v>10400</v>
      </c>
      <c r="G609"/>
    </row>
    <row r="610" spans="1:7" x14ac:dyDescent="0.25">
      <c r="C610" t="s">
        <v>192</v>
      </c>
      <c r="D610" s="5">
        <v>1</v>
      </c>
      <c r="E610" s="5">
        <v>1</v>
      </c>
      <c r="F610" s="40">
        <v>2400</v>
      </c>
      <c r="G610"/>
    </row>
    <row r="611" spans="1:7" x14ac:dyDescent="0.25">
      <c r="A611" t="s">
        <v>300</v>
      </c>
      <c r="D611" s="5">
        <v>10</v>
      </c>
      <c r="E611" s="5">
        <v>31</v>
      </c>
      <c r="F611" s="40">
        <v>20900</v>
      </c>
      <c r="G611"/>
    </row>
    <row r="612" spans="1:7" x14ac:dyDescent="0.25">
      <c r="A612" t="s">
        <v>95</v>
      </c>
      <c r="B612" t="s">
        <v>394</v>
      </c>
      <c r="C612" t="s">
        <v>185</v>
      </c>
      <c r="D612" s="5">
        <v>10</v>
      </c>
      <c r="E612" s="5">
        <v>1</v>
      </c>
      <c r="F612" s="40">
        <v>18300</v>
      </c>
      <c r="G612"/>
    </row>
    <row r="613" spans="1:7" x14ac:dyDescent="0.25">
      <c r="C613" t="s">
        <v>186</v>
      </c>
      <c r="D613" s="5">
        <v>4</v>
      </c>
      <c r="E613" s="5">
        <v>0</v>
      </c>
      <c r="F613" s="40">
        <v>4800</v>
      </c>
      <c r="G613"/>
    </row>
    <row r="614" spans="1:7" x14ac:dyDescent="0.25">
      <c r="C614" t="s">
        <v>187</v>
      </c>
      <c r="D614" s="5">
        <v>10</v>
      </c>
      <c r="E614" s="5">
        <v>1</v>
      </c>
      <c r="F614" s="40">
        <v>24000</v>
      </c>
      <c r="G614"/>
    </row>
    <row r="615" spans="1:7" x14ac:dyDescent="0.25">
      <c r="C615" t="s">
        <v>188</v>
      </c>
      <c r="D615" s="5">
        <v>8</v>
      </c>
      <c r="E615" s="5">
        <v>6</v>
      </c>
      <c r="F615" s="40">
        <v>20800</v>
      </c>
      <c r="G615"/>
    </row>
    <row r="616" spans="1:7" x14ac:dyDescent="0.25">
      <c r="C616" t="s">
        <v>192</v>
      </c>
      <c r="D616" s="5">
        <v>3</v>
      </c>
      <c r="E616" s="5">
        <v>1</v>
      </c>
      <c r="F616" s="40">
        <v>7200</v>
      </c>
      <c r="G616"/>
    </row>
    <row r="617" spans="1:7" x14ac:dyDescent="0.25">
      <c r="A617" t="s">
        <v>301</v>
      </c>
      <c r="D617" s="5">
        <v>35</v>
      </c>
      <c r="E617" s="5">
        <v>9</v>
      </c>
      <c r="F617" s="40">
        <v>75100</v>
      </c>
      <c r="G617"/>
    </row>
    <row r="618" spans="1:7" x14ac:dyDescent="0.25">
      <c r="A618" t="s">
        <v>96</v>
      </c>
      <c r="B618" t="s">
        <v>395</v>
      </c>
      <c r="C618" t="s">
        <v>185</v>
      </c>
      <c r="D618" s="5">
        <v>2</v>
      </c>
      <c r="E618" s="5">
        <v>6</v>
      </c>
      <c r="F618" s="40">
        <v>4200</v>
      </c>
      <c r="G618"/>
    </row>
    <row r="619" spans="1:7" x14ac:dyDescent="0.25">
      <c r="C619" t="s">
        <v>186</v>
      </c>
      <c r="D619" s="5">
        <v>4</v>
      </c>
      <c r="E619" s="5">
        <v>1</v>
      </c>
      <c r="F619" s="40">
        <v>4800</v>
      </c>
      <c r="G619"/>
    </row>
    <row r="620" spans="1:7" x14ac:dyDescent="0.25">
      <c r="C620" t="s">
        <v>187</v>
      </c>
      <c r="D620" s="5">
        <v>4</v>
      </c>
      <c r="E620" s="5">
        <v>8</v>
      </c>
      <c r="F620" s="40">
        <v>9600</v>
      </c>
      <c r="G620"/>
    </row>
    <row r="621" spans="1:7" x14ac:dyDescent="0.25">
      <c r="C621" t="s">
        <v>188</v>
      </c>
      <c r="D621" s="5">
        <v>7</v>
      </c>
      <c r="E621" s="5">
        <v>7</v>
      </c>
      <c r="F621" s="40">
        <v>18200</v>
      </c>
      <c r="G621"/>
    </row>
    <row r="622" spans="1:7" x14ac:dyDescent="0.25">
      <c r="A622" t="s">
        <v>302</v>
      </c>
      <c r="D622" s="5">
        <v>17</v>
      </c>
      <c r="E622" s="5">
        <v>22</v>
      </c>
      <c r="F622" s="40">
        <v>36800</v>
      </c>
      <c r="G622"/>
    </row>
    <row r="623" spans="1:7" x14ac:dyDescent="0.25">
      <c r="A623" t="s">
        <v>97</v>
      </c>
      <c r="B623" t="s">
        <v>396</v>
      </c>
      <c r="C623" t="s">
        <v>188</v>
      </c>
      <c r="D623" s="5">
        <v>9</v>
      </c>
      <c r="E623" s="5">
        <v>4</v>
      </c>
      <c r="F623" s="40">
        <v>23400</v>
      </c>
      <c r="G623"/>
    </row>
    <row r="624" spans="1:7" x14ac:dyDescent="0.25">
      <c r="C624" t="s">
        <v>192</v>
      </c>
      <c r="D624" s="5">
        <v>0</v>
      </c>
      <c r="E624" s="5">
        <v>1</v>
      </c>
      <c r="F624" s="40"/>
      <c r="G624"/>
    </row>
    <row r="625" spans="1:7" x14ac:dyDescent="0.25">
      <c r="C625" t="s">
        <v>200</v>
      </c>
      <c r="D625" s="5">
        <v>1</v>
      </c>
      <c r="E625" s="5">
        <v>0</v>
      </c>
      <c r="F625" s="40">
        <v>1550</v>
      </c>
      <c r="G625"/>
    </row>
    <row r="626" spans="1:7" x14ac:dyDescent="0.25">
      <c r="A626" t="s">
        <v>303</v>
      </c>
      <c r="D626" s="5">
        <v>10</v>
      </c>
      <c r="E626" s="5">
        <v>5</v>
      </c>
      <c r="F626" s="40">
        <v>24950</v>
      </c>
      <c r="G626"/>
    </row>
    <row r="627" spans="1:7" x14ac:dyDescent="0.25">
      <c r="A627" t="s">
        <v>98</v>
      </c>
      <c r="B627" t="s">
        <v>361</v>
      </c>
      <c r="C627" t="s">
        <v>185</v>
      </c>
      <c r="D627" s="5">
        <v>15</v>
      </c>
      <c r="E627" s="5">
        <v>6</v>
      </c>
      <c r="F627" s="40">
        <v>27400</v>
      </c>
      <c r="G627"/>
    </row>
    <row r="628" spans="1:7" x14ac:dyDescent="0.25">
      <c r="C628" t="s">
        <v>186</v>
      </c>
      <c r="D628" s="5">
        <v>5</v>
      </c>
      <c r="E628" s="5">
        <v>1</v>
      </c>
      <c r="F628" s="40">
        <v>6000</v>
      </c>
      <c r="G628"/>
    </row>
    <row r="629" spans="1:7" x14ac:dyDescent="0.25">
      <c r="C629" t="s">
        <v>187</v>
      </c>
      <c r="D629" s="5">
        <v>12</v>
      </c>
      <c r="E629" s="5">
        <v>3</v>
      </c>
      <c r="F629" s="40">
        <v>27800</v>
      </c>
      <c r="G629"/>
    </row>
    <row r="630" spans="1:7" x14ac:dyDescent="0.25">
      <c r="C630" t="s">
        <v>188</v>
      </c>
      <c r="D630" s="5">
        <v>7</v>
      </c>
      <c r="E630" s="5">
        <v>7</v>
      </c>
      <c r="F630" s="40">
        <v>18200</v>
      </c>
      <c r="G630"/>
    </row>
    <row r="631" spans="1:7" x14ac:dyDescent="0.25">
      <c r="A631" t="s">
        <v>304</v>
      </c>
      <c r="D631" s="5">
        <v>39</v>
      </c>
      <c r="E631" s="5">
        <v>17</v>
      </c>
      <c r="F631" s="40">
        <v>79400</v>
      </c>
      <c r="G631"/>
    </row>
    <row r="632" spans="1:7" x14ac:dyDescent="0.25">
      <c r="A632" t="s">
        <v>99</v>
      </c>
      <c r="B632" t="s">
        <v>330</v>
      </c>
      <c r="C632" t="s">
        <v>185</v>
      </c>
      <c r="D632" s="5">
        <v>5</v>
      </c>
      <c r="E632" s="5">
        <v>3</v>
      </c>
      <c r="F632" s="40">
        <v>10500</v>
      </c>
      <c r="G632"/>
    </row>
    <row r="633" spans="1:7" x14ac:dyDescent="0.25">
      <c r="C633" t="s">
        <v>186</v>
      </c>
      <c r="D633" s="5">
        <v>7</v>
      </c>
      <c r="E633" s="5">
        <v>0</v>
      </c>
      <c r="F633" s="40">
        <v>8400</v>
      </c>
      <c r="G633"/>
    </row>
    <row r="634" spans="1:7" x14ac:dyDescent="0.25">
      <c r="C634" t="s">
        <v>187</v>
      </c>
      <c r="D634" s="5">
        <v>8</v>
      </c>
      <c r="E634" s="5">
        <v>6</v>
      </c>
      <c r="F634" s="40">
        <v>19200</v>
      </c>
      <c r="G634"/>
    </row>
    <row r="635" spans="1:7" x14ac:dyDescent="0.25">
      <c r="C635" t="s">
        <v>188</v>
      </c>
      <c r="D635" s="5">
        <v>6</v>
      </c>
      <c r="E635" s="5">
        <v>8</v>
      </c>
      <c r="F635" s="40">
        <v>15600</v>
      </c>
      <c r="G635"/>
    </row>
    <row r="636" spans="1:7" x14ac:dyDescent="0.25">
      <c r="C636" t="s">
        <v>192</v>
      </c>
      <c r="D636" s="5">
        <v>1</v>
      </c>
      <c r="E636" s="5">
        <v>0</v>
      </c>
      <c r="F636" s="40">
        <v>2400</v>
      </c>
      <c r="G636"/>
    </row>
    <row r="637" spans="1:7" x14ac:dyDescent="0.25">
      <c r="A637" t="s">
        <v>305</v>
      </c>
      <c r="D637" s="5">
        <v>27</v>
      </c>
      <c r="E637" s="5">
        <v>17</v>
      </c>
      <c r="F637" s="40">
        <v>56100</v>
      </c>
      <c r="G637"/>
    </row>
    <row r="638" spans="1:7" x14ac:dyDescent="0.25">
      <c r="A638" t="s">
        <v>100</v>
      </c>
      <c r="B638" t="s">
        <v>397</v>
      </c>
      <c r="C638" t="s">
        <v>185</v>
      </c>
      <c r="D638" s="5">
        <v>11</v>
      </c>
      <c r="E638" s="5">
        <v>5</v>
      </c>
      <c r="F638" s="40">
        <v>23700</v>
      </c>
      <c r="G638"/>
    </row>
    <row r="639" spans="1:7" x14ac:dyDescent="0.25">
      <c r="C639" t="s">
        <v>186</v>
      </c>
      <c r="D639" s="5">
        <v>5</v>
      </c>
      <c r="E639" s="5">
        <v>1</v>
      </c>
      <c r="F639" s="40">
        <v>6000</v>
      </c>
      <c r="G639"/>
    </row>
    <row r="640" spans="1:7" x14ac:dyDescent="0.25">
      <c r="C640" t="s">
        <v>187</v>
      </c>
      <c r="D640" s="5">
        <v>9</v>
      </c>
      <c r="E640" s="5">
        <v>3</v>
      </c>
      <c r="F640" s="40">
        <v>21600</v>
      </c>
      <c r="G640"/>
    </row>
    <row r="641" spans="1:7" x14ac:dyDescent="0.25">
      <c r="C641" t="s">
        <v>188</v>
      </c>
      <c r="D641" s="5">
        <v>5</v>
      </c>
      <c r="E641" s="5">
        <v>9</v>
      </c>
      <c r="F641" s="40">
        <v>13000</v>
      </c>
      <c r="G641"/>
    </row>
    <row r="642" spans="1:7" x14ac:dyDescent="0.25">
      <c r="A642" t="s">
        <v>306</v>
      </c>
      <c r="D642" s="5">
        <v>30</v>
      </c>
      <c r="E642" s="5">
        <v>18</v>
      </c>
      <c r="F642" s="40">
        <v>64300</v>
      </c>
      <c r="G642"/>
    </row>
    <row r="643" spans="1:7" x14ac:dyDescent="0.25">
      <c r="A643" t="s">
        <v>101</v>
      </c>
      <c r="B643" t="s">
        <v>330</v>
      </c>
      <c r="C643" t="s">
        <v>185</v>
      </c>
      <c r="D643" s="5">
        <v>4</v>
      </c>
      <c r="E643" s="5">
        <v>4</v>
      </c>
      <c r="F643" s="40">
        <v>8400</v>
      </c>
      <c r="G643"/>
    </row>
    <row r="644" spans="1:7" x14ac:dyDescent="0.25">
      <c r="C644" t="s">
        <v>186</v>
      </c>
      <c r="D644" s="5">
        <v>4</v>
      </c>
      <c r="E644" s="5">
        <v>1</v>
      </c>
      <c r="F644" s="40">
        <v>4800</v>
      </c>
      <c r="G644"/>
    </row>
    <row r="645" spans="1:7" x14ac:dyDescent="0.25">
      <c r="C645" t="s">
        <v>187</v>
      </c>
      <c r="D645" s="5">
        <v>5</v>
      </c>
      <c r="E645" s="5">
        <v>1</v>
      </c>
      <c r="F645" s="40">
        <v>12000</v>
      </c>
      <c r="G645"/>
    </row>
    <row r="646" spans="1:7" x14ac:dyDescent="0.25">
      <c r="C646" t="s">
        <v>188</v>
      </c>
      <c r="D646" s="5">
        <v>9</v>
      </c>
      <c r="E646" s="5">
        <v>5</v>
      </c>
      <c r="F646" s="40">
        <v>23400</v>
      </c>
      <c r="G646"/>
    </row>
    <row r="647" spans="1:7" x14ac:dyDescent="0.25">
      <c r="C647" t="s">
        <v>192</v>
      </c>
      <c r="D647" s="5">
        <v>5</v>
      </c>
      <c r="E647" s="5">
        <v>0</v>
      </c>
      <c r="F647" s="40">
        <v>12000</v>
      </c>
      <c r="G647"/>
    </row>
    <row r="648" spans="1:7" x14ac:dyDescent="0.25">
      <c r="A648" t="s">
        <v>307</v>
      </c>
      <c r="D648" s="5">
        <v>27</v>
      </c>
      <c r="E648" s="5">
        <v>11</v>
      </c>
      <c r="F648" s="40">
        <v>60600</v>
      </c>
      <c r="G648"/>
    </row>
    <row r="649" spans="1:7" x14ac:dyDescent="0.25">
      <c r="A649" t="s">
        <v>183</v>
      </c>
      <c r="B649" t="s">
        <v>398</v>
      </c>
      <c r="C649" t="s">
        <v>185</v>
      </c>
      <c r="D649" s="5">
        <v>0</v>
      </c>
      <c r="E649" s="5">
        <v>3</v>
      </c>
      <c r="F649" s="40"/>
      <c r="G649"/>
    </row>
    <row r="650" spans="1:7" x14ac:dyDescent="0.25">
      <c r="C650" t="s">
        <v>186</v>
      </c>
      <c r="D650" s="5">
        <v>0</v>
      </c>
      <c r="E650" s="5">
        <v>0</v>
      </c>
      <c r="F650" s="40"/>
      <c r="G650"/>
    </row>
    <row r="651" spans="1:7" x14ac:dyDescent="0.25">
      <c r="C651" t="s">
        <v>187</v>
      </c>
      <c r="D651" s="5">
        <v>0</v>
      </c>
      <c r="E651" s="5">
        <v>0</v>
      </c>
      <c r="F651" s="40"/>
      <c r="G651"/>
    </row>
    <row r="652" spans="1:7" x14ac:dyDescent="0.25">
      <c r="C652" t="s">
        <v>188</v>
      </c>
      <c r="D652" s="5">
        <v>0</v>
      </c>
      <c r="E652" s="5">
        <v>4</v>
      </c>
      <c r="F652" s="40"/>
      <c r="G652"/>
    </row>
    <row r="653" spans="1:7" x14ac:dyDescent="0.25">
      <c r="A653" t="s">
        <v>308</v>
      </c>
      <c r="D653" s="5">
        <v>0</v>
      </c>
      <c r="E653" s="5">
        <v>7</v>
      </c>
      <c r="F653" s="40"/>
      <c r="G653"/>
    </row>
    <row r="654" spans="1:7" x14ac:dyDescent="0.25">
      <c r="A654" t="s">
        <v>102</v>
      </c>
      <c r="B654" t="s">
        <v>330</v>
      </c>
      <c r="C654" t="s">
        <v>185</v>
      </c>
      <c r="D654" s="5">
        <v>13</v>
      </c>
      <c r="E654" s="5">
        <v>5</v>
      </c>
      <c r="F654" s="40">
        <v>25900</v>
      </c>
      <c r="G654"/>
    </row>
    <row r="655" spans="1:7" x14ac:dyDescent="0.25">
      <c r="C655" t="s">
        <v>186</v>
      </c>
      <c r="D655" s="5">
        <v>6</v>
      </c>
      <c r="E655" s="5">
        <v>0</v>
      </c>
      <c r="F655" s="40">
        <v>7200</v>
      </c>
      <c r="G655"/>
    </row>
    <row r="656" spans="1:7" x14ac:dyDescent="0.25">
      <c r="C656" t="s">
        <v>187</v>
      </c>
      <c r="D656" s="5">
        <v>12</v>
      </c>
      <c r="E656" s="5">
        <v>0</v>
      </c>
      <c r="F656" s="40">
        <v>28800</v>
      </c>
      <c r="G656"/>
    </row>
    <row r="657" spans="1:7" x14ac:dyDescent="0.25">
      <c r="C657" t="s">
        <v>188</v>
      </c>
      <c r="D657" s="5">
        <v>9</v>
      </c>
      <c r="E657" s="5">
        <v>5</v>
      </c>
      <c r="F657" s="40">
        <v>23400</v>
      </c>
      <c r="G657"/>
    </row>
    <row r="658" spans="1:7" x14ac:dyDescent="0.25">
      <c r="A658" t="s">
        <v>309</v>
      </c>
      <c r="D658" s="5">
        <v>40</v>
      </c>
      <c r="E658" s="5">
        <v>10</v>
      </c>
      <c r="F658" s="40">
        <v>85300</v>
      </c>
      <c r="G658"/>
    </row>
    <row r="659" spans="1:7" x14ac:dyDescent="0.25">
      <c r="A659" t="s">
        <v>103</v>
      </c>
      <c r="B659" t="s">
        <v>396</v>
      </c>
      <c r="C659" t="s">
        <v>185</v>
      </c>
      <c r="D659" s="5">
        <v>6</v>
      </c>
      <c r="E659" s="5">
        <v>2</v>
      </c>
      <c r="F659" s="40">
        <v>12600</v>
      </c>
      <c r="G659"/>
    </row>
    <row r="660" spans="1:7" x14ac:dyDescent="0.25">
      <c r="C660" t="s">
        <v>186</v>
      </c>
      <c r="D660" s="5">
        <v>9</v>
      </c>
      <c r="E660" s="5">
        <v>1</v>
      </c>
      <c r="F660" s="40">
        <v>10800</v>
      </c>
      <c r="G660"/>
    </row>
    <row r="661" spans="1:7" x14ac:dyDescent="0.25">
      <c r="C661" t="s">
        <v>187</v>
      </c>
      <c r="D661" s="5">
        <v>15</v>
      </c>
      <c r="E661" s="5">
        <v>5</v>
      </c>
      <c r="F661" s="40">
        <v>36000</v>
      </c>
      <c r="G661"/>
    </row>
    <row r="662" spans="1:7" x14ac:dyDescent="0.25">
      <c r="C662" t="s">
        <v>188</v>
      </c>
      <c r="D662" s="5">
        <v>12</v>
      </c>
      <c r="E662" s="5">
        <v>2</v>
      </c>
      <c r="F662" s="40">
        <v>31200</v>
      </c>
      <c r="G662"/>
    </row>
    <row r="663" spans="1:7" x14ac:dyDescent="0.25">
      <c r="C663" t="s">
        <v>192</v>
      </c>
      <c r="D663" s="5">
        <v>1</v>
      </c>
      <c r="E663" s="5">
        <v>1</v>
      </c>
      <c r="F663" s="40">
        <v>2400</v>
      </c>
      <c r="G663"/>
    </row>
    <row r="664" spans="1:7" x14ac:dyDescent="0.25">
      <c r="A664" t="s">
        <v>310</v>
      </c>
      <c r="D664" s="5">
        <v>43</v>
      </c>
      <c r="E664" s="5">
        <v>11</v>
      </c>
      <c r="F664" s="40">
        <v>93000</v>
      </c>
      <c r="G664"/>
    </row>
    <row r="665" spans="1:7" x14ac:dyDescent="0.25">
      <c r="A665" t="s">
        <v>104</v>
      </c>
      <c r="B665" t="s">
        <v>362</v>
      </c>
      <c r="C665" t="s">
        <v>185</v>
      </c>
      <c r="D665" s="5">
        <v>7</v>
      </c>
      <c r="E665" s="5">
        <v>2</v>
      </c>
      <c r="F665" s="40">
        <v>14700</v>
      </c>
      <c r="G665"/>
    </row>
    <row r="666" spans="1:7" x14ac:dyDescent="0.25">
      <c r="C666" t="s">
        <v>186</v>
      </c>
      <c r="D666" s="5">
        <v>4</v>
      </c>
      <c r="E666" s="5">
        <v>1</v>
      </c>
      <c r="F666" s="40">
        <v>4800</v>
      </c>
      <c r="G666"/>
    </row>
    <row r="667" spans="1:7" x14ac:dyDescent="0.25">
      <c r="C667" t="s">
        <v>187</v>
      </c>
      <c r="D667" s="5">
        <v>9</v>
      </c>
      <c r="E667" s="5">
        <v>3</v>
      </c>
      <c r="F667" s="40">
        <v>21600</v>
      </c>
      <c r="G667"/>
    </row>
    <row r="668" spans="1:7" x14ac:dyDescent="0.25">
      <c r="C668" t="s">
        <v>188</v>
      </c>
      <c r="D668" s="5">
        <v>5</v>
      </c>
      <c r="E668" s="5">
        <v>11</v>
      </c>
      <c r="F668" s="40">
        <v>12950</v>
      </c>
      <c r="G668"/>
    </row>
    <row r="669" spans="1:7" x14ac:dyDescent="0.25">
      <c r="C669" t="s">
        <v>192</v>
      </c>
      <c r="D669" s="5">
        <v>3</v>
      </c>
      <c r="E669" s="5">
        <v>1</v>
      </c>
      <c r="F669" s="40">
        <v>7200</v>
      </c>
      <c r="G669"/>
    </row>
    <row r="670" spans="1:7" x14ac:dyDescent="0.25">
      <c r="A670" t="s">
        <v>311</v>
      </c>
      <c r="D670" s="5">
        <v>28</v>
      </c>
      <c r="E670" s="5">
        <v>18</v>
      </c>
      <c r="F670" s="40">
        <v>61250</v>
      </c>
      <c r="G670"/>
    </row>
    <row r="671" spans="1:7" x14ac:dyDescent="0.25">
      <c r="A671" t="s">
        <v>184</v>
      </c>
      <c r="B671" t="s">
        <v>337</v>
      </c>
      <c r="C671" t="s">
        <v>185</v>
      </c>
      <c r="D671" s="5">
        <v>27</v>
      </c>
      <c r="E671" s="5">
        <v>21</v>
      </c>
      <c r="F671" s="40">
        <v>57400</v>
      </c>
      <c r="G671"/>
    </row>
    <row r="672" spans="1:7" x14ac:dyDescent="0.25">
      <c r="C672" t="s">
        <v>186</v>
      </c>
      <c r="D672" s="5">
        <v>15</v>
      </c>
      <c r="E672" s="5">
        <v>5</v>
      </c>
      <c r="F672" s="40">
        <v>17660</v>
      </c>
      <c r="G672"/>
    </row>
    <row r="673" spans="1:7" x14ac:dyDescent="0.25">
      <c r="C673" t="s">
        <v>187</v>
      </c>
      <c r="D673" s="5">
        <v>21</v>
      </c>
      <c r="E673" s="5">
        <v>7</v>
      </c>
      <c r="F673" s="40">
        <v>50400</v>
      </c>
      <c r="G673"/>
    </row>
    <row r="674" spans="1:7" x14ac:dyDescent="0.25">
      <c r="C674" t="s">
        <v>188</v>
      </c>
      <c r="D674" s="5">
        <v>15</v>
      </c>
      <c r="E674" s="5">
        <v>22</v>
      </c>
      <c r="F674" s="40">
        <v>39000</v>
      </c>
      <c r="G674"/>
    </row>
    <row r="675" spans="1:7" x14ac:dyDescent="0.25">
      <c r="A675" t="s">
        <v>504</v>
      </c>
      <c r="D675" s="5">
        <v>78</v>
      </c>
      <c r="E675" s="5">
        <v>55</v>
      </c>
      <c r="F675" s="40">
        <v>164460</v>
      </c>
      <c r="G675"/>
    </row>
    <row r="676" spans="1:7" x14ac:dyDescent="0.25">
      <c r="A676" t="s">
        <v>105</v>
      </c>
      <c r="B676" t="s">
        <v>337</v>
      </c>
      <c r="C676" t="s">
        <v>185</v>
      </c>
      <c r="D676" s="5">
        <v>6</v>
      </c>
      <c r="E676" s="5">
        <v>4</v>
      </c>
      <c r="F676" s="40">
        <v>12600</v>
      </c>
      <c r="G676"/>
    </row>
    <row r="677" spans="1:7" x14ac:dyDescent="0.25">
      <c r="C677" t="s">
        <v>186</v>
      </c>
      <c r="D677" s="5">
        <v>2</v>
      </c>
      <c r="E677" s="5">
        <v>0</v>
      </c>
      <c r="F677" s="40">
        <v>2400</v>
      </c>
      <c r="G677"/>
    </row>
    <row r="678" spans="1:7" x14ac:dyDescent="0.25">
      <c r="C678" t="s">
        <v>187</v>
      </c>
      <c r="D678" s="5">
        <v>4</v>
      </c>
      <c r="E678" s="5">
        <v>0</v>
      </c>
      <c r="F678" s="40">
        <v>9600</v>
      </c>
      <c r="G678"/>
    </row>
    <row r="679" spans="1:7" x14ac:dyDescent="0.25">
      <c r="C679" t="s">
        <v>188</v>
      </c>
      <c r="D679" s="5">
        <v>1</v>
      </c>
      <c r="E679" s="5">
        <v>3</v>
      </c>
      <c r="F679" s="40">
        <v>2600</v>
      </c>
      <c r="G679"/>
    </row>
    <row r="680" spans="1:7" x14ac:dyDescent="0.25">
      <c r="A680" t="s">
        <v>505</v>
      </c>
      <c r="D680" s="5">
        <v>13</v>
      </c>
      <c r="E680" s="5">
        <v>7</v>
      </c>
      <c r="F680" s="40">
        <v>27200</v>
      </c>
      <c r="G680"/>
    </row>
    <row r="681" spans="1:7" x14ac:dyDescent="0.25">
      <c r="A681" t="s">
        <v>106</v>
      </c>
      <c r="B681" t="s">
        <v>337</v>
      </c>
      <c r="C681" t="s">
        <v>185</v>
      </c>
      <c r="D681" s="5">
        <v>16</v>
      </c>
      <c r="E681" s="5">
        <v>15</v>
      </c>
      <c r="F681" s="40">
        <v>34600</v>
      </c>
      <c r="G681"/>
    </row>
    <row r="682" spans="1:7" x14ac:dyDescent="0.25">
      <c r="C682" t="s">
        <v>186</v>
      </c>
      <c r="D682" s="5">
        <v>9</v>
      </c>
      <c r="E682" s="5">
        <v>3</v>
      </c>
      <c r="F682" s="40">
        <v>10800</v>
      </c>
      <c r="G682"/>
    </row>
    <row r="683" spans="1:7" x14ac:dyDescent="0.25">
      <c r="C683" t="s">
        <v>187</v>
      </c>
      <c r="D683" s="5">
        <v>8</v>
      </c>
      <c r="E683" s="5">
        <v>8</v>
      </c>
      <c r="F683" s="40">
        <v>19200</v>
      </c>
      <c r="G683"/>
    </row>
    <row r="684" spans="1:7" x14ac:dyDescent="0.25">
      <c r="C684" t="s">
        <v>188</v>
      </c>
      <c r="D684" s="5">
        <v>10</v>
      </c>
      <c r="E684" s="5">
        <v>8</v>
      </c>
      <c r="F684" s="40">
        <v>26000</v>
      </c>
      <c r="G684"/>
    </row>
    <row r="685" spans="1:7" x14ac:dyDescent="0.25">
      <c r="A685" t="s">
        <v>506</v>
      </c>
      <c r="D685" s="5">
        <v>43</v>
      </c>
      <c r="E685" s="5">
        <v>34</v>
      </c>
      <c r="F685" s="40">
        <v>90600</v>
      </c>
      <c r="G685"/>
    </row>
    <row r="686" spans="1:7" x14ac:dyDescent="0.25">
      <c r="A686" t="s">
        <v>107</v>
      </c>
      <c r="B686" t="s">
        <v>357</v>
      </c>
      <c r="C686" t="s">
        <v>185</v>
      </c>
      <c r="D686" s="5">
        <v>4</v>
      </c>
      <c r="E686" s="5">
        <v>4</v>
      </c>
      <c r="F686" s="40">
        <v>8400</v>
      </c>
      <c r="G686"/>
    </row>
    <row r="687" spans="1:7" x14ac:dyDescent="0.25">
      <c r="C687" t="s">
        <v>186</v>
      </c>
      <c r="D687" s="5">
        <v>4</v>
      </c>
      <c r="E687" s="5">
        <v>0</v>
      </c>
      <c r="F687" s="40">
        <v>4800</v>
      </c>
      <c r="G687"/>
    </row>
    <row r="688" spans="1:7" x14ac:dyDescent="0.25">
      <c r="C688" t="s">
        <v>187</v>
      </c>
      <c r="D688" s="5">
        <v>11</v>
      </c>
      <c r="E688" s="5">
        <v>8</v>
      </c>
      <c r="F688" s="40">
        <v>26400</v>
      </c>
      <c r="G688"/>
    </row>
    <row r="689" spans="1:7" x14ac:dyDescent="0.25">
      <c r="C689" t="s">
        <v>188</v>
      </c>
      <c r="D689" s="5">
        <v>6</v>
      </c>
      <c r="E689" s="5">
        <v>8</v>
      </c>
      <c r="F689" s="40">
        <v>15600</v>
      </c>
      <c r="G689"/>
    </row>
    <row r="690" spans="1:7" x14ac:dyDescent="0.25">
      <c r="C690" t="s">
        <v>192</v>
      </c>
      <c r="D690" s="5">
        <v>1</v>
      </c>
      <c r="E690" s="5">
        <v>0</v>
      </c>
      <c r="F690" s="40">
        <v>2400</v>
      </c>
      <c r="G690"/>
    </row>
    <row r="691" spans="1:7" x14ac:dyDescent="0.25">
      <c r="A691" t="s">
        <v>312</v>
      </c>
      <c r="D691" s="5">
        <v>26</v>
      </c>
      <c r="E691" s="5">
        <v>20</v>
      </c>
      <c r="F691" s="40">
        <v>57600</v>
      </c>
      <c r="G691"/>
    </row>
    <row r="692" spans="1:7" x14ac:dyDescent="0.25">
      <c r="A692" t="s">
        <v>108</v>
      </c>
      <c r="B692" t="s">
        <v>389</v>
      </c>
      <c r="C692" t="s">
        <v>185</v>
      </c>
      <c r="D692" s="5">
        <v>20</v>
      </c>
      <c r="E692" s="5">
        <v>3</v>
      </c>
      <c r="F692" s="40">
        <v>42800</v>
      </c>
      <c r="G692"/>
    </row>
    <row r="693" spans="1:7" x14ac:dyDescent="0.25">
      <c r="C693" t="s">
        <v>186</v>
      </c>
      <c r="D693" s="5">
        <v>6</v>
      </c>
      <c r="E693" s="5">
        <v>0</v>
      </c>
      <c r="F693" s="40">
        <v>7200</v>
      </c>
      <c r="G693"/>
    </row>
    <row r="694" spans="1:7" x14ac:dyDescent="0.25">
      <c r="C694" t="s">
        <v>187</v>
      </c>
      <c r="D694" s="5">
        <v>12</v>
      </c>
      <c r="E694" s="5">
        <v>1</v>
      </c>
      <c r="F694" s="40">
        <v>28300</v>
      </c>
      <c r="G694"/>
    </row>
    <row r="695" spans="1:7" x14ac:dyDescent="0.25">
      <c r="C695" t="s">
        <v>188</v>
      </c>
      <c r="D695" s="5">
        <v>9</v>
      </c>
      <c r="E695" s="5">
        <v>5</v>
      </c>
      <c r="F695" s="40">
        <v>23400</v>
      </c>
      <c r="G695"/>
    </row>
    <row r="696" spans="1:7" x14ac:dyDescent="0.25">
      <c r="A696" t="s">
        <v>313</v>
      </c>
      <c r="D696" s="5">
        <v>47</v>
      </c>
      <c r="E696" s="5">
        <v>9</v>
      </c>
      <c r="F696" s="40">
        <v>101700</v>
      </c>
      <c r="G696"/>
    </row>
    <row r="697" spans="1:7" x14ac:dyDescent="0.25">
      <c r="A697" t="s">
        <v>109</v>
      </c>
      <c r="B697" t="s">
        <v>399</v>
      </c>
      <c r="C697" t="s">
        <v>185</v>
      </c>
      <c r="D697" s="5">
        <v>5</v>
      </c>
      <c r="E697" s="5">
        <v>4</v>
      </c>
      <c r="F697" s="40">
        <v>10300</v>
      </c>
      <c r="G697"/>
    </row>
    <row r="698" spans="1:7" x14ac:dyDescent="0.25">
      <c r="C698" t="s">
        <v>186</v>
      </c>
      <c r="D698" s="5">
        <v>4</v>
      </c>
      <c r="E698" s="5">
        <v>1</v>
      </c>
      <c r="F698" s="40">
        <v>4800</v>
      </c>
      <c r="G698"/>
    </row>
    <row r="699" spans="1:7" x14ac:dyDescent="0.25">
      <c r="C699" t="s">
        <v>187</v>
      </c>
      <c r="D699" s="5">
        <v>26</v>
      </c>
      <c r="E699" s="5">
        <v>4</v>
      </c>
      <c r="F699" s="40">
        <v>62400</v>
      </c>
      <c r="G699"/>
    </row>
    <row r="700" spans="1:7" x14ac:dyDescent="0.25">
      <c r="C700" t="s">
        <v>188</v>
      </c>
      <c r="D700" s="5">
        <v>7</v>
      </c>
      <c r="E700" s="5">
        <v>7</v>
      </c>
      <c r="F700" s="40">
        <v>18200</v>
      </c>
      <c r="G700"/>
    </row>
    <row r="701" spans="1:7" x14ac:dyDescent="0.25">
      <c r="C701" t="s">
        <v>192</v>
      </c>
      <c r="D701" s="5">
        <v>0</v>
      </c>
      <c r="E701" s="5">
        <v>1</v>
      </c>
      <c r="F701" s="40"/>
      <c r="G701"/>
    </row>
    <row r="702" spans="1:7" x14ac:dyDescent="0.25">
      <c r="A702" t="s">
        <v>314</v>
      </c>
      <c r="D702" s="5">
        <v>42</v>
      </c>
      <c r="E702" s="5">
        <v>17</v>
      </c>
      <c r="F702" s="40">
        <v>95700</v>
      </c>
      <c r="G702"/>
    </row>
    <row r="703" spans="1:7" x14ac:dyDescent="0.25">
      <c r="A703" t="s">
        <v>110</v>
      </c>
      <c r="B703" t="s">
        <v>400</v>
      </c>
      <c r="C703" t="s">
        <v>185</v>
      </c>
      <c r="D703" s="5">
        <v>15</v>
      </c>
      <c r="E703" s="5">
        <v>1</v>
      </c>
      <c r="F703" s="40">
        <v>32300</v>
      </c>
      <c r="G703"/>
    </row>
    <row r="704" spans="1:7" x14ac:dyDescent="0.25">
      <c r="C704" t="s">
        <v>186</v>
      </c>
      <c r="D704" s="5">
        <v>11</v>
      </c>
      <c r="E704" s="5">
        <v>2</v>
      </c>
      <c r="F704" s="40">
        <v>13200</v>
      </c>
      <c r="G704"/>
    </row>
    <row r="705" spans="1:7" x14ac:dyDescent="0.25">
      <c r="C705" t="s">
        <v>187</v>
      </c>
      <c r="D705" s="5">
        <v>19</v>
      </c>
      <c r="E705" s="5">
        <v>9</v>
      </c>
      <c r="F705" s="40">
        <v>45600</v>
      </c>
      <c r="G705"/>
    </row>
    <row r="706" spans="1:7" x14ac:dyDescent="0.25">
      <c r="C706" t="s">
        <v>188</v>
      </c>
      <c r="D706" s="5">
        <v>10</v>
      </c>
      <c r="E706" s="5">
        <v>4</v>
      </c>
      <c r="F706" s="40">
        <v>26000</v>
      </c>
      <c r="G706"/>
    </row>
    <row r="707" spans="1:7" x14ac:dyDescent="0.25">
      <c r="A707" t="s">
        <v>315</v>
      </c>
      <c r="D707" s="5">
        <v>55</v>
      </c>
      <c r="E707" s="5">
        <v>16</v>
      </c>
      <c r="F707" s="40">
        <v>117100</v>
      </c>
      <c r="G707"/>
    </row>
    <row r="708" spans="1:7" x14ac:dyDescent="0.25">
      <c r="A708" t="s">
        <v>134</v>
      </c>
      <c r="D708" s="5">
        <v>4143</v>
      </c>
      <c r="E708" s="5">
        <v>2230</v>
      </c>
      <c r="F708" s="40">
        <v>8843440</v>
      </c>
      <c r="G708"/>
    </row>
    <row r="709" spans="1:7" x14ac:dyDescent="0.25">
      <c r="D709"/>
      <c r="E709"/>
      <c r="F709"/>
      <c r="G709"/>
    </row>
    <row r="710" spans="1:7" x14ac:dyDescent="0.25">
      <c r="D710"/>
      <c r="E710"/>
      <c r="F710"/>
      <c r="G710"/>
    </row>
    <row r="711" spans="1:7" x14ac:dyDescent="0.25">
      <c r="D711"/>
      <c r="E711"/>
      <c r="F711"/>
      <c r="G711"/>
    </row>
    <row r="712" spans="1:7" x14ac:dyDescent="0.25">
      <c r="D712"/>
      <c r="E712"/>
      <c r="F712"/>
      <c r="G712"/>
    </row>
    <row r="713" spans="1:7" x14ac:dyDescent="0.25">
      <c r="D713"/>
      <c r="E713"/>
      <c r="F713"/>
      <c r="G713"/>
    </row>
    <row r="714" spans="1:7" x14ac:dyDescent="0.25">
      <c r="D714"/>
      <c r="E714"/>
      <c r="F714"/>
      <c r="G714"/>
    </row>
    <row r="715" spans="1:7" x14ac:dyDescent="0.25">
      <c r="D715"/>
      <c r="E715"/>
      <c r="F715" s="39"/>
      <c r="G715"/>
    </row>
    <row r="716" spans="1:7" x14ac:dyDescent="0.25">
      <c r="D716"/>
      <c r="E716"/>
      <c r="F716" s="39"/>
      <c r="G716"/>
    </row>
    <row r="717" spans="1:7" x14ac:dyDescent="0.25">
      <c r="D717"/>
      <c r="E717"/>
      <c r="F717" s="39"/>
      <c r="G717"/>
    </row>
    <row r="718" spans="1:7" x14ac:dyDescent="0.25">
      <c r="D718"/>
      <c r="E718"/>
      <c r="F718" s="39"/>
      <c r="G718"/>
    </row>
    <row r="719" spans="1:7" x14ac:dyDescent="0.25">
      <c r="D719"/>
      <c r="E719"/>
      <c r="F719" s="39"/>
      <c r="G719"/>
    </row>
    <row r="720" spans="1:7" x14ac:dyDescent="0.25">
      <c r="D720"/>
      <c r="E720"/>
      <c r="F720" s="39"/>
      <c r="G720"/>
    </row>
    <row r="721" spans="4:7" x14ac:dyDescent="0.25">
      <c r="D721"/>
      <c r="E721"/>
      <c r="F721" s="39"/>
      <c r="G721"/>
    </row>
    <row r="722" spans="4:7" x14ac:dyDescent="0.25">
      <c r="D722"/>
      <c r="E722"/>
      <c r="F722" s="39"/>
      <c r="G722"/>
    </row>
    <row r="723" spans="4:7" x14ac:dyDescent="0.25">
      <c r="D723"/>
      <c r="E723"/>
      <c r="F723" s="39"/>
      <c r="G723"/>
    </row>
    <row r="724" spans="4:7" x14ac:dyDescent="0.25">
      <c r="D724"/>
      <c r="E724"/>
      <c r="F724" s="39"/>
      <c r="G724"/>
    </row>
    <row r="725" spans="4:7" x14ac:dyDescent="0.25">
      <c r="D725"/>
      <c r="E725"/>
      <c r="F725" s="39"/>
      <c r="G725"/>
    </row>
    <row r="726" spans="4:7" x14ac:dyDescent="0.25">
      <c r="D726"/>
      <c r="E726"/>
      <c r="F726" s="39"/>
      <c r="G726"/>
    </row>
    <row r="727" spans="4:7" x14ac:dyDescent="0.25">
      <c r="D727"/>
      <c r="E727"/>
      <c r="F727" s="39"/>
      <c r="G727"/>
    </row>
    <row r="728" spans="4:7" x14ac:dyDescent="0.25">
      <c r="D728"/>
      <c r="E728"/>
      <c r="F728" s="39"/>
      <c r="G728"/>
    </row>
    <row r="729" spans="4:7" x14ac:dyDescent="0.25">
      <c r="D729"/>
      <c r="E729"/>
      <c r="F729" s="39"/>
      <c r="G729"/>
    </row>
    <row r="730" spans="4:7" x14ac:dyDescent="0.25">
      <c r="D730"/>
      <c r="E730"/>
      <c r="F730" s="39"/>
      <c r="G730"/>
    </row>
    <row r="731" spans="4:7" x14ac:dyDescent="0.25">
      <c r="D731"/>
      <c r="E731"/>
      <c r="F731" s="39"/>
      <c r="G731"/>
    </row>
    <row r="732" spans="4:7" x14ac:dyDescent="0.25">
      <c r="D732"/>
      <c r="E732"/>
      <c r="F732" s="39"/>
      <c r="G732"/>
    </row>
    <row r="733" spans="4:7" x14ac:dyDescent="0.25">
      <c r="D733"/>
      <c r="E733"/>
      <c r="F733" s="39"/>
      <c r="G733"/>
    </row>
    <row r="734" spans="4:7" x14ac:dyDescent="0.25">
      <c r="D734"/>
      <c r="E734"/>
      <c r="F734" s="39"/>
      <c r="G734"/>
    </row>
    <row r="735" spans="4:7" x14ac:dyDescent="0.25">
      <c r="D735"/>
      <c r="E735"/>
      <c r="F735" s="39"/>
      <c r="G735"/>
    </row>
    <row r="736" spans="4:7" x14ac:dyDescent="0.25">
      <c r="D736"/>
      <c r="E736"/>
      <c r="F736" s="39"/>
      <c r="G736"/>
    </row>
    <row r="737" spans="4:7" x14ac:dyDescent="0.25">
      <c r="D737"/>
      <c r="E737"/>
      <c r="F737" s="39"/>
      <c r="G737"/>
    </row>
    <row r="738" spans="4:7" x14ac:dyDescent="0.25">
      <c r="D738"/>
      <c r="E738"/>
      <c r="F738" s="39"/>
      <c r="G738"/>
    </row>
    <row r="739" spans="4:7" x14ac:dyDescent="0.25">
      <c r="D739"/>
      <c r="E739"/>
      <c r="F739" s="39"/>
      <c r="G739"/>
    </row>
    <row r="740" spans="4:7" x14ac:dyDescent="0.25">
      <c r="D740"/>
      <c r="E740"/>
      <c r="F740" s="39"/>
      <c r="G740"/>
    </row>
    <row r="741" spans="4:7" x14ac:dyDescent="0.25">
      <c r="D741"/>
      <c r="E741"/>
      <c r="F741" s="39"/>
      <c r="G741"/>
    </row>
    <row r="742" spans="4:7" x14ac:dyDescent="0.25">
      <c r="D742"/>
      <c r="E742"/>
      <c r="F742" s="39"/>
      <c r="G742"/>
    </row>
    <row r="743" spans="4:7" x14ac:dyDescent="0.25">
      <c r="D743"/>
      <c r="E743"/>
      <c r="F743" s="39"/>
      <c r="G743"/>
    </row>
    <row r="744" spans="4:7" x14ac:dyDescent="0.25">
      <c r="D744"/>
      <c r="E744"/>
      <c r="F744" s="39"/>
      <c r="G744"/>
    </row>
    <row r="745" spans="4:7" x14ac:dyDescent="0.25">
      <c r="D745"/>
      <c r="E745"/>
      <c r="F745" s="39"/>
      <c r="G745"/>
    </row>
    <row r="746" spans="4:7" x14ac:dyDescent="0.25">
      <c r="D746"/>
      <c r="E746"/>
      <c r="F746" s="39"/>
      <c r="G746"/>
    </row>
    <row r="747" spans="4:7" x14ac:dyDescent="0.25">
      <c r="D747"/>
      <c r="E747"/>
      <c r="F747" s="39"/>
      <c r="G747"/>
    </row>
    <row r="748" spans="4:7" x14ac:dyDescent="0.25">
      <c r="D748"/>
      <c r="E748"/>
      <c r="F748" s="39"/>
      <c r="G748"/>
    </row>
    <row r="749" spans="4:7" x14ac:dyDescent="0.25">
      <c r="D749"/>
      <c r="E749"/>
      <c r="F749" s="39"/>
      <c r="G749"/>
    </row>
    <row r="750" spans="4:7" x14ac:dyDescent="0.25">
      <c r="D750"/>
      <c r="E750"/>
      <c r="F750" s="39"/>
      <c r="G750"/>
    </row>
    <row r="751" spans="4:7" x14ac:dyDescent="0.25">
      <c r="D751"/>
      <c r="E751"/>
      <c r="F751" s="39"/>
      <c r="G751"/>
    </row>
    <row r="752" spans="4:7" x14ac:dyDescent="0.25">
      <c r="D752"/>
      <c r="E752"/>
      <c r="F752" s="39"/>
      <c r="G752"/>
    </row>
    <row r="753" spans="4:7" x14ac:dyDescent="0.25">
      <c r="D753"/>
      <c r="E753"/>
      <c r="F753" s="39"/>
      <c r="G753"/>
    </row>
    <row r="754" spans="4:7" x14ac:dyDescent="0.25">
      <c r="D754"/>
      <c r="E754"/>
      <c r="F754" s="39"/>
      <c r="G754"/>
    </row>
    <row r="755" spans="4:7" x14ac:dyDescent="0.25">
      <c r="D755"/>
      <c r="E755"/>
      <c r="F755" s="39"/>
      <c r="G755"/>
    </row>
    <row r="756" spans="4:7" x14ac:dyDescent="0.25">
      <c r="D756"/>
      <c r="E756"/>
      <c r="F756" s="39"/>
      <c r="G756"/>
    </row>
    <row r="757" spans="4:7" x14ac:dyDescent="0.25">
      <c r="D757"/>
      <c r="E757"/>
      <c r="F757" s="39"/>
      <c r="G757"/>
    </row>
    <row r="758" spans="4:7" x14ac:dyDescent="0.25">
      <c r="D758"/>
      <c r="E758"/>
      <c r="F758" s="39"/>
      <c r="G758"/>
    </row>
    <row r="759" spans="4:7" x14ac:dyDescent="0.25">
      <c r="D759"/>
      <c r="E759"/>
      <c r="F759" s="39"/>
      <c r="G759"/>
    </row>
    <row r="760" spans="4:7" x14ac:dyDescent="0.25">
      <c r="D760"/>
      <c r="E760"/>
      <c r="F760" s="39"/>
      <c r="G760"/>
    </row>
    <row r="761" spans="4:7" x14ac:dyDescent="0.25">
      <c r="D761"/>
      <c r="E761"/>
      <c r="F761" s="39"/>
      <c r="G761"/>
    </row>
    <row r="762" spans="4:7" x14ac:dyDescent="0.25">
      <c r="D762"/>
      <c r="E762"/>
      <c r="F762" s="39"/>
      <c r="G762"/>
    </row>
    <row r="763" spans="4:7" x14ac:dyDescent="0.25">
      <c r="D763"/>
      <c r="E763"/>
      <c r="F763" s="39"/>
      <c r="G763"/>
    </row>
    <row r="764" spans="4:7" x14ac:dyDescent="0.25">
      <c r="D764"/>
      <c r="E764"/>
      <c r="F764" s="39"/>
      <c r="G764"/>
    </row>
    <row r="765" spans="4:7" x14ac:dyDescent="0.25">
      <c r="D765"/>
      <c r="E765"/>
      <c r="F765" s="39"/>
      <c r="G765"/>
    </row>
    <row r="766" spans="4:7" x14ac:dyDescent="0.25">
      <c r="D766"/>
      <c r="E766"/>
      <c r="F766" s="39"/>
      <c r="G766"/>
    </row>
    <row r="767" spans="4:7" x14ac:dyDescent="0.25">
      <c r="D767"/>
      <c r="E767"/>
      <c r="F767" s="39"/>
      <c r="G767"/>
    </row>
    <row r="768" spans="4:7" x14ac:dyDescent="0.25">
      <c r="D768"/>
      <c r="E768"/>
      <c r="F768" s="39"/>
      <c r="G768"/>
    </row>
    <row r="769" spans="4:7" x14ac:dyDescent="0.25">
      <c r="D769"/>
      <c r="E769"/>
      <c r="F769" s="39"/>
      <c r="G769"/>
    </row>
    <row r="770" spans="4:7" x14ac:dyDescent="0.25">
      <c r="D770"/>
      <c r="E770"/>
      <c r="F770" s="39"/>
      <c r="G770"/>
    </row>
    <row r="771" spans="4:7" x14ac:dyDescent="0.25">
      <c r="D771"/>
      <c r="E771"/>
      <c r="F771" s="39"/>
      <c r="G771"/>
    </row>
    <row r="772" spans="4:7" x14ac:dyDescent="0.25">
      <c r="D772"/>
      <c r="E772"/>
      <c r="F772" s="39"/>
      <c r="G772"/>
    </row>
    <row r="773" spans="4:7" x14ac:dyDescent="0.25">
      <c r="D773"/>
      <c r="E773"/>
      <c r="F773" s="39"/>
      <c r="G773"/>
    </row>
    <row r="774" spans="4:7" x14ac:dyDescent="0.25">
      <c r="D774"/>
      <c r="E774"/>
      <c r="F774" s="39"/>
      <c r="G774"/>
    </row>
    <row r="775" spans="4:7" x14ac:dyDescent="0.25">
      <c r="D775"/>
      <c r="E775"/>
      <c r="F775" s="39"/>
      <c r="G775"/>
    </row>
    <row r="776" spans="4:7" x14ac:dyDescent="0.25">
      <c r="D776"/>
      <c r="E776"/>
      <c r="F776" s="39"/>
      <c r="G776"/>
    </row>
    <row r="777" spans="4:7" x14ac:dyDescent="0.25">
      <c r="D777"/>
      <c r="E777"/>
      <c r="F777" s="39"/>
      <c r="G777"/>
    </row>
    <row r="778" spans="4:7" x14ac:dyDescent="0.25">
      <c r="D778"/>
      <c r="E778"/>
      <c r="F778" s="39"/>
      <c r="G778"/>
    </row>
    <row r="779" spans="4:7" x14ac:dyDescent="0.25">
      <c r="D779"/>
      <c r="E779"/>
      <c r="F779" s="39"/>
      <c r="G779"/>
    </row>
    <row r="780" spans="4:7" x14ac:dyDescent="0.25">
      <c r="D780"/>
      <c r="E780"/>
      <c r="F780" s="39"/>
      <c r="G780"/>
    </row>
    <row r="781" spans="4:7" x14ac:dyDescent="0.25">
      <c r="D781"/>
      <c r="E781"/>
      <c r="F781" s="39"/>
      <c r="G781"/>
    </row>
    <row r="782" spans="4:7" x14ac:dyDescent="0.25">
      <c r="D782"/>
      <c r="E782"/>
      <c r="F782" s="39"/>
      <c r="G782"/>
    </row>
    <row r="783" spans="4:7" x14ac:dyDescent="0.25">
      <c r="D783"/>
      <c r="E783"/>
      <c r="F783" s="39"/>
      <c r="G783"/>
    </row>
    <row r="784" spans="4:7" x14ac:dyDescent="0.25">
      <c r="D784"/>
      <c r="E784"/>
      <c r="F784" s="39"/>
      <c r="G784"/>
    </row>
    <row r="785" spans="4:7" x14ac:dyDescent="0.25">
      <c r="D785"/>
      <c r="E785"/>
      <c r="F785" s="39"/>
      <c r="G785"/>
    </row>
    <row r="786" spans="4:7" x14ac:dyDescent="0.25">
      <c r="D786"/>
      <c r="E786"/>
      <c r="F786" s="39"/>
      <c r="G786"/>
    </row>
    <row r="787" spans="4:7" x14ac:dyDescent="0.25">
      <c r="D787"/>
      <c r="E787"/>
      <c r="F787" s="39"/>
      <c r="G787"/>
    </row>
    <row r="788" spans="4:7" x14ac:dyDescent="0.25">
      <c r="D788"/>
      <c r="E788"/>
      <c r="F788" s="39"/>
      <c r="G788"/>
    </row>
    <row r="789" spans="4:7" x14ac:dyDescent="0.25">
      <c r="D789"/>
      <c r="E789"/>
      <c r="F789" s="39"/>
      <c r="G789"/>
    </row>
    <row r="790" spans="4:7" x14ac:dyDescent="0.25">
      <c r="D790"/>
      <c r="E790"/>
      <c r="F790" s="39"/>
      <c r="G790"/>
    </row>
    <row r="791" spans="4:7" x14ac:dyDescent="0.25">
      <c r="D791"/>
      <c r="E791"/>
      <c r="F791" s="39"/>
      <c r="G791"/>
    </row>
    <row r="792" spans="4:7" x14ac:dyDescent="0.25">
      <c r="D792"/>
      <c r="E792"/>
      <c r="F792" s="39"/>
      <c r="G792"/>
    </row>
    <row r="793" spans="4:7" x14ac:dyDescent="0.25">
      <c r="D793"/>
      <c r="E793"/>
      <c r="F793" s="39"/>
      <c r="G793"/>
    </row>
    <row r="794" spans="4:7" x14ac:dyDescent="0.25">
      <c r="D794"/>
      <c r="E794"/>
      <c r="F794" s="39"/>
      <c r="G794"/>
    </row>
    <row r="795" spans="4:7" x14ac:dyDescent="0.25">
      <c r="D795"/>
      <c r="E795"/>
      <c r="F795" s="39"/>
      <c r="G795"/>
    </row>
    <row r="796" spans="4:7" x14ac:dyDescent="0.25">
      <c r="D796"/>
      <c r="E796"/>
      <c r="F796" s="39"/>
      <c r="G796"/>
    </row>
    <row r="797" spans="4:7" x14ac:dyDescent="0.25">
      <c r="D797"/>
      <c r="E797"/>
      <c r="F797" s="39"/>
      <c r="G797"/>
    </row>
    <row r="798" spans="4:7" x14ac:dyDescent="0.25">
      <c r="D798"/>
      <c r="E798"/>
      <c r="F798" s="39"/>
      <c r="G798"/>
    </row>
    <row r="799" spans="4:7" x14ac:dyDescent="0.25">
      <c r="D799"/>
      <c r="E799"/>
      <c r="F799" s="39"/>
      <c r="G799"/>
    </row>
    <row r="800" spans="4:7" x14ac:dyDescent="0.25">
      <c r="D800"/>
      <c r="E800"/>
      <c r="F800" s="39"/>
      <c r="G800"/>
    </row>
    <row r="801" spans="4:7" x14ac:dyDescent="0.25">
      <c r="D801"/>
      <c r="E801"/>
      <c r="F801" s="39"/>
      <c r="G801"/>
    </row>
    <row r="802" spans="4:7" x14ac:dyDescent="0.25">
      <c r="D802"/>
      <c r="E802"/>
      <c r="F802" s="39"/>
      <c r="G802"/>
    </row>
    <row r="803" spans="4:7" x14ac:dyDescent="0.25">
      <c r="D803"/>
      <c r="E803"/>
      <c r="F803" s="39"/>
      <c r="G803"/>
    </row>
    <row r="804" spans="4:7" x14ac:dyDescent="0.25">
      <c r="D804"/>
      <c r="E804"/>
      <c r="F804" s="39"/>
      <c r="G804"/>
    </row>
    <row r="805" spans="4:7" x14ac:dyDescent="0.25">
      <c r="D805"/>
      <c r="E805"/>
      <c r="F805" s="39"/>
      <c r="G805"/>
    </row>
    <row r="806" spans="4:7" x14ac:dyDescent="0.25">
      <c r="D806"/>
      <c r="E806"/>
      <c r="F806" s="39"/>
      <c r="G806"/>
    </row>
    <row r="807" spans="4:7" x14ac:dyDescent="0.25">
      <c r="D807"/>
      <c r="E807"/>
      <c r="F807" s="39"/>
      <c r="G807"/>
    </row>
    <row r="808" spans="4:7" x14ac:dyDescent="0.25">
      <c r="D808"/>
      <c r="E808"/>
      <c r="F808" s="39"/>
      <c r="G808"/>
    </row>
    <row r="809" spans="4:7" x14ac:dyDescent="0.25">
      <c r="D809"/>
      <c r="E809"/>
      <c r="F809" s="39"/>
      <c r="G809"/>
    </row>
    <row r="810" spans="4:7" x14ac:dyDescent="0.25">
      <c r="D810"/>
      <c r="E810"/>
      <c r="F810" s="39"/>
      <c r="G810"/>
    </row>
    <row r="811" spans="4:7" x14ac:dyDescent="0.25">
      <c r="D811"/>
      <c r="E811"/>
      <c r="F811" s="39"/>
      <c r="G811"/>
    </row>
    <row r="812" spans="4:7" x14ac:dyDescent="0.25">
      <c r="D812"/>
      <c r="E812"/>
      <c r="F812" s="39"/>
      <c r="G812"/>
    </row>
    <row r="813" spans="4:7" x14ac:dyDescent="0.25">
      <c r="D813"/>
      <c r="E813"/>
      <c r="F813" s="39"/>
      <c r="G813"/>
    </row>
    <row r="814" spans="4:7" x14ac:dyDescent="0.25">
      <c r="D814"/>
      <c r="E814"/>
      <c r="F814" s="39"/>
      <c r="G814"/>
    </row>
    <row r="815" spans="4:7" x14ac:dyDescent="0.25">
      <c r="D815"/>
      <c r="E815"/>
      <c r="F815" s="39"/>
      <c r="G815"/>
    </row>
    <row r="816" spans="4:7" x14ac:dyDescent="0.25">
      <c r="D816"/>
      <c r="E816"/>
      <c r="F816" s="39"/>
      <c r="G816"/>
    </row>
    <row r="817" spans="4:7" x14ac:dyDescent="0.25">
      <c r="D817"/>
      <c r="E817"/>
      <c r="F817" s="39"/>
      <c r="G817"/>
    </row>
    <row r="818" spans="4:7" x14ac:dyDescent="0.25">
      <c r="D818"/>
      <c r="E818"/>
      <c r="F818" s="39"/>
      <c r="G818"/>
    </row>
    <row r="819" spans="4:7" x14ac:dyDescent="0.25">
      <c r="D819"/>
      <c r="E819"/>
      <c r="F819" s="39"/>
      <c r="G819"/>
    </row>
    <row r="820" spans="4:7" x14ac:dyDescent="0.25">
      <c r="D820"/>
      <c r="E820"/>
      <c r="F820" s="39"/>
      <c r="G820"/>
    </row>
    <row r="821" spans="4:7" x14ac:dyDescent="0.25">
      <c r="D821"/>
      <c r="E821"/>
      <c r="F821" s="39"/>
      <c r="G821"/>
    </row>
    <row r="822" spans="4:7" x14ac:dyDescent="0.25">
      <c r="D822"/>
      <c r="E822"/>
      <c r="F822" s="39"/>
      <c r="G822"/>
    </row>
    <row r="823" spans="4:7" x14ac:dyDescent="0.25">
      <c r="D823"/>
      <c r="E823"/>
      <c r="F823" s="39"/>
      <c r="G823"/>
    </row>
    <row r="824" spans="4:7" x14ac:dyDescent="0.25">
      <c r="D824"/>
      <c r="E824"/>
      <c r="F824" s="39"/>
      <c r="G824"/>
    </row>
    <row r="825" spans="4:7" x14ac:dyDescent="0.25">
      <c r="D825"/>
      <c r="E825"/>
      <c r="F825" s="39"/>
      <c r="G825"/>
    </row>
    <row r="826" spans="4:7" x14ac:dyDescent="0.25">
      <c r="D826"/>
      <c r="E826"/>
      <c r="F826" s="39"/>
      <c r="G826"/>
    </row>
    <row r="827" spans="4:7" x14ac:dyDescent="0.25">
      <c r="D827"/>
      <c r="E827"/>
      <c r="F827" s="39"/>
      <c r="G827"/>
    </row>
    <row r="828" spans="4:7" x14ac:dyDescent="0.25">
      <c r="D828"/>
      <c r="E828"/>
      <c r="F828" s="39"/>
      <c r="G828"/>
    </row>
    <row r="829" spans="4:7" x14ac:dyDescent="0.25">
      <c r="D829"/>
      <c r="E829"/>
      <c r="F829" s="39"/>
      <c r="G829"/>
    </row>
    <row r="830" spans="4:7" x14ac:dyDescent="0.25">
      <c r="D830"/>
      <c r="E830"/>
      <c r="F830" s="39"/>
      <c r="G830"/>
    </row>
    <row r="831" spans="4:7" x14ac:dyDescent="0.25">
      <c r="D831"/>
      <c r="E831"/>
      <c r="F831" s="39"/>
      <c r="G831"/>
    </row>
    <row r="832" spans="4:7" x14ac:dyDescent="0.25">
      <c r="D832"/>
      <c r="E832"/>
      <c r="F832" s="39"/>
      <c r="G832"/>
    </row>
    <row r="833" spans="4:7" x14ac:dyDescent="0.25">
      <c r="D833"/>
      <c r="E833"/>
      <c r="F833" s="39"/>
      <c r="G833"/>
    </row>
    <row r="834" spans="4:7" x14ac:dyDescent="0.25">
      <c r="D834"/>
      <c r="E834"/>
      <c r="F834" s="39"/>
      <c r="G834"/>
    </row>
    <row r="835" spans="4:7" x14ac:dyDescent="0.25">
      <c r="D835"/>
      <c r="E835"/>
      <c r="F835" s="39"/>
      <c r="G835"/>
    </row>
    <row r="836" spans="4:7" x14ac:dyDescent="0.25">
      <c r="D836"/>
      <c r="E836"/>
      <c r="F836" s="39"/>
      <c r="G836"/>
    </row>
    <row r="837" spans="4:7" x14ac:dyDescent="0.25">
      <c r="D837"/>
      <c r="E837"/>
      <c r="F837" s="39"/>
      <c r="G837"/>
    </row>
    <row r="838" spans="4:7" x14ac:dyDescent="0.25">
      <c r="D838"/>
      <c r="E838"/>
      <c r="F838" s="39"/>
      <c r="G838"/>
    </row>
    <row r="839" spans="4:7" x14ac:dyDescent="0.25">
      <c r="D839"/>
      <c r="E839"/>
      <c r="F839" s="39"/>
      <c r="G839"/>
    </row>
    <row r="840" spans="4:7" x14ac:dyDescent="0.25">
      <c r="D840"/>
      <c r="E840"/>
      <c r="F840" s="39"/>
      <c r="G840"/>
    </row>
    <row r="841" spans="4:7" x14ac:dyDescent="0.25">
      <c r="D841"/>
      <c r="E841"/>
      <c r="F841" s="39"/>
      <c r="G841"/>
    </row>
    <row r="842" spans="4:7" x14ac:dyDescent="0.25">
      <c r="D842"/>
      <c r="E842"/>
      <c r="F842" s="39"/>
      <c r="G842"/>
    </row>
    <row r="843" spans="4:7" x14ac:dyDescent="0.25">
      <c r="D843"/>
      <c r="E843"/>
      <c r="F843" s="39"/>
      <c r="G843"/>
    </row>
    <row r="844" spans="4:7" x14ac:dyDescent="0.25">
      <c r="D844"/>
      <c r="E844"/>
      <c r="F844" s="39"/>
      <c r="G844"/>
    </row>
    <row r="845" spans="4:7" x14ac:dyDescent="0.25">
      <c r="D845"/>
      <c r="E845"/>
      <c r="F845" s="39"/>
      <c r="G845"/>
    </row>
    <row r="846" spans="4:7" x14ac:dyDescent="0.25">
      <c r="D846"/>
      <c r="E846"/>
      <c r="F846" s="39"/>
      <c r="G846"/>
    </row>
    <row r="847" spans="4:7" x14ac:dyDescent="0.25">
      <c r="D847"/>
      <c r="E847"/>
      <c r="F847" s="39"/>
      <c r="G847"/>
    </row>
    <row r="848" spans="4:7" x14ac:dyDescent="0.25">
      <c r="D848"/>
      <c r="E848"/>
      <c r="F848" s="39"/>
      <c r="G848"/>
    </row>
    <row r="849" spans="4:7" x14ac:dyDescent="0.25">
      <c r="D849"/>
      <c r="E849"/>
      <c r="F849" s="39"/>
      <c r="G849"/>
    </row>
    <row r="850" spans="4:7" x14ac:dyDescent="0.25">
      <c r="D850"/>
      <c r="E850"/>
      <c r="F850" s="39"/>
      <c r="G850"/>
    </row>
    <row r="851" spans="4:7" x14ac:dyDescent="0.25">
      <c r="D851"/>
      <c r="E851"/>
      <c r="F851" s="39"/>
      <c r="G851"/>
    </row>
    <row r="852" spans="4:7" x14ac:dyDescent="0.25">
      <c r="D852"/>
      <c r="E852"/>
      <c r="F852" s="39"/>
      <c r="G852"/>
    </row>
    <row r="853" spans="4:7" x14ac:dyDescent="0.25">
      <c r="D853"/>
      <c r="E853"/>
      <c r="F853" s="39"/>
      <c r="G853"/>
    </row>
    <row r="854" spans="4:7" x14ac:dyDescent="0.25">
      <c r="D854"/>
      <c r="E854"/>
      <c r="F854" s="39"/>
      <c r="G854"/>
    </row>
    <row r="855" spans="4:7" x14ac:dyDescent="0.25">
      <c r="D855"/>
      <c r="E855"/>
      <c r="F855" s="39"/>
      <c r="G855"/>
    </row>
    <row r="856" spans="4:7" x14ac:dyDescent="0.25">
      <c r="D856"/>
      <c r="E856"/>
      <c r="F856" s="39"/>
      <c r="G856"/>
    </row>
    <row r="857" spans="4:7" x14ac:dyDescent="0.25">
      <c r="D857"/>
      <c r="E857"/>
      <c r="F857" s="39"/>
      <c r="G857"/>
    </row>
    <row r="858" spans="4:7" x14ac:dyDescent="0.25">
      <c r="D858"/>
      <c r="E858"/>
      <c r="F858" s="39"/>
      <c r="G858"/>
    </row>
    <row r="859" spans="4:7" x14ac:dyDescent="0.25">
      <c r="D859"/>
      <c r="E859"/>
      <c r="F859" s="39"/>
      <c r="G859"/>
    </row>
    <row r="860" spans="4:7" x14ac:dyDescent="0.25">
      <c r="D860"/>
      <c r="E860"/>
      <c r="F860" s="39"/>
      <c r="G860"/>
    </row>
    <row r="861" spans="4:7" x14ac:dyDescent="0.25">
      <c r="D861"/>
      <c r="E861"/>
      <c r="F861" s="39"/>
      <c r="G861"/>
    </row>
    <row r="862" spans="4:7" x14ac:dyDescent="0.25">
      <c r="D862"/>
      <c r="E862"/>
      <c r="F862" s="39"/>
      <c r="G862"/>
    </row>
    <row r="863" spans="4:7" x14ac:dyDescent="0.25">
      <c r="D863"/>
      <c r="E863"/>
      <c r="F863" s="39"/>
      <c r="G863"/>
    </row>
    <row r="864" spans="4:7" x14ac:dyDescent="0.25">
      <c r="D864"/>
      <c r="E864"/>
      <c r="F864" s="39"/>
      <c r="G864"/>
    </row>
    <row r="865" spans="4:7" x14ac:dyDescent="0.25">
      <c r="D865"/>
      <c r="E865"/>
      <c r="F865" s="39"/>
      <c r="G865"/>
    </row>
    <row r="866" spans="4:7" x14ac:dyDescent="0.25">
      <c r="D866"/>
      <c r="E866"/>
      <c r="F866" s="39"/>
      <c r="G866"/>
    </row>
    <row r="867" spans="4:7" x14ac:dyDescent="0.25">
      <c r="D867"/>
      <c r="E867"/>
      <c r="F867" s="39"/>
      <c r="G867"/>
    </row>
    <row r="868" spans="4:7" x14ac:dyDescent="0.25">
      <c r="D868"/>
      <c r="E868"/>
      <c r="F868" s="39"/>
      <c r="G868"/>
    </row>
    <row r="869" spans="4:7" x14ac:dyDescent="0.25">
      <c r="D869"/>
      <c r="E869"/>
      <c r="F869" s="39"/>
      <c r="G869"/>
    </row>
    <row r="870" spans="4:7" x14ac:dyDescent="0.25">
      <c r="D870"/>
      <c r="E870"/>
      <c r="F870" s="39"/>
      <c r="G870"/>
    </row>
    <row r="871" spans="4:7" x14ac:dyDescent="0.25">
      <c r="D871"/>
      <c r="E871"/>
      <c r="F871" s="39"/>
      <c r="G871"/>
    </row>
    <row r="872" spans="4:7" x14ac:dyDescent="0.25">
      <c r="D872"/>
      <c r="E872"/>
      <c r="F872" s="39"/>
      <c r="G872"/>
    </row>
    <row r="873" spans="4:7" x14ac:dyDescent="0.25">
      <c r="D873"/>
      <c r="E873"/>
      <c r="F873" s="39"/>
      <c r="G873"/>
    </row>
    <row r="874" spans="4:7" x14ac:dyDescent="0.25">
      <c r="D874"/>
      <c r="E874"/>
      <c r="F874" s="39"/>
      <c r="G874"/>
    </row>
    <row r="875" spans="4:7" x14ac:dyDescent="0.25">
      <c r="D875"/>
      <c r="E875"/>
      <c r="F875" s="39"/>
      <c r="G875"/>
    </row>
    <row r="876" spans="4:7" x14ac:dyDescent="0.25">
      <c r="D876"/>
      <c r="E876"/>
      <c r="F876" s="39"/>
      <c r="G876"/>
    </row>
    <row r="877" spans="4:7" x14ac:dyDescent="0.25">
      <c r="D877"/>
      <c r="E877"/>
      <c r="F877" s="39"/>
      <c r="G877"/>
    </row>
    <row r="878" spans="4:7" x14ac:dyDescent="0.25">
      <c r="D878"/>
      <c r="E878"/>
      <c r="F878" s="39"/>
      <c r="G878"/>
    </row>
    <row r="879" spans="4:7" x14ac:dyDescent="0.25">
      <c r="D879"/>
      <c r="E879"/>
      <c r="F879" s="39"/>
      <c r="G879"/>
    </row>
    <row r="880" spans="4:7" x14ac:dyDescent="0.25">
      <c r="D880"/>
      <c r="E880"/>
      <c r="F880" s="39"/>
      <c r="G880"/>
    </row>
    <row r="881" spans="4:7" x14ac:dyDescent="0.25">
      <c r="D881"/>
      <c r="E881"/>
      <c r="F881" s="39"/>
      <c r="G881"/>
    </row>
    <row r="882" spans="4:7" x14ac:dyDescent="0.25">
      <c r="D882"/>
      <c r="E882"/>
      <c r="F882" s="39"/>
      <c r="G882"/>
    </row>
    <row r="883" spans="4:7" x14ac:dyDescent="0.25">
      <c r="D883"/>
      <c r="E883"/>
      <c r="F883" s="39"/>
      <c r="G883"/>
    </row>
    <row r="884" spans="4:7" x14ac:dyDescent="0.25">
      <c r="D884"/>
      <c r="E884"/>
      <c r="F884" s="39"/>
      <c r="G884"/>
    </row>
    <row r="885" spans="4:7" x14ac:dyDescent="0.25">
      <c r="D885"/>
      <c r="E885"/>
      <c r="F885" s="39"/>
      <c r="G885"/>
    </row>
    <row r="886" spans="4:7" x14ac:dyDescent="0.25">
      <c r="D886"/>
      <c r="E886"/>
      <c r="F886" s="39"/>
      <c r="G886"/>
    </row>
    <row r="887" spans="4:7" x14ac:dyDescent="0.25">
      <c r="D887"/>
      <c r="E887"/>
      <c r="F887" s="39"/>
      <c r="G887"/>
    </row>
    <row r="888" spans="4:7" x14ac:dyDescent="0.25">
      <c r="D888"/>
      <c r="E888"/>
      <c r="F888" s="39"/>
      <c r="G888"/>
    </row>
    <row r="889" spans="4:7" x14ac:dyDescent="0.25">
      <c r="D889"/>
      <c r="E889"/>
      <c r="F889" s="39"/>
      <c r="G889"/>
    </row>
    <row r="890" spans="4:7" x14ac:dyDescent="0.25">
      <c r="D890"/>
      <c r="E890"/>
      <c r="F890" s="39"/>
      <c r="G890"/>
    </row>
    <row r="891" spans="4:7" x14ac:dyDescent="0.25">
      <c r="D891"/>
      <c r="E891"/>
      <c r="F891" s="39"/>
      <c r="G891"/>
    </row>
    <row r="892" spans="4:7" x14ac:dyDescent="0.25">
      <c r="D892"/>
      <c r="E892"/>
      <c r="F892" s="39"/>
      <c r="G892"/>
    </row>
    <row r="893" spans="4:7" x14ac:dyDescent="0.25">
      <c r="D893"/>
      <c r="E893"/>
      <c r="F893" s="39"/>
      <c r="G893"/>
    </row>
    <row r="894" spans="4:7" x14ac:dyDescent="0.25">
      <c r="D894"/>
      <c r="E894"/>
      <c r="F894" s="39"/>
      <c r="G894"/>
    </row>
    <row r="895" spans="4:7" x14ac:dyDescent="0.25">
      <c r="D895"/>
      <c r="E895"/>
      <c r="F895" s="39"/>
      <c r="G895"/>
    </row>
    <row r="896" spans="4:7" x14ac:dyDescent="0.25">
      <c r="D896"/>
      <c r="E896"/>
      <c r="F896" s="39"/>
      <c r="G896"/>
    </row>
    <row r="897" spans="4:7" x14ac:dyDescent="0.25">
      <c r="D897"/>
      <c r="E897"/>
      <c r="F897" s="39"/>
      <c r="G897"/>
    </row>
    <row r="898" spans="4:7" x14ac:dyDescent="0.25">
      <c r="D898"/>
      <c r="E898"/>
      <c r="F898" s="39"/>
      <c r="G898"/>
    </row>
    <row r="899" spans="4:7" x14ac:dyDescent="0.25">
      <c r="D899"/>
      <c r="E899"/>
      <c r="F899" s="39"/>
      <c r="G899"/>
    </row>
    <row r="900" spans="4:7" x14ac:dyDescent="0.25">
      <c r="D900"/>
      <c r="E900"/>
      <c r="F900" s="39"/>
      <c r="G900"/>
    </row>
    <row r="901" spans="4:7" x14ac:dyDescent="0.25">
      <c r="D901"/>
      <c r="E901"/>
      <c r="F901" s="39"/>
      <c r="G901"/>
    </row>
    <row r="902" spans="4:7" x14ac:dyDescent="0.25">
      <c r="D902"/>
      <c r="E902"/>
      <c r="F902" s="39"/>
      <c r="G902"/>
    </row>
    <row r="903" spans="4:7" x14ac:dyDescent="0.25">
      <c r="D903"/>
      <c r="E903"/>
      <c r="F903" s="39"/>
      <c r="G903"/>
    </row>
    <row r="904" spans="4:7" x14ac:dyDescent="0.25">
      <c r="D904"/>
      <c r="E904"/>
      <c r="F904" s="39"/>
      <c r="G904"/>
    </row>
    <row r="905" spans="4:7" x14ac:dyDescent="0.25">
      <c r="D905"/>
      <c r="E905"/>
      <c r="F905" s="39"/>
      <c r="G905"/>
    </row>
    <row r="906" spans="4:7" x14ac:dyDescent="0.25">
      <c r="D906"/>
      <c r="E906"/>
      <c r="F906" s="39"/>
      <c r="G906"/>
    </row>
    <row r="907" spans="4:7" x14ac:dyDescent="0.25">
      <c r="D907"/>
      <c r="E907"/>
      <c r="F907" s="39"/>
      <c r="G907"/>
    </row>
    <row r="908" spans="4:7" x14ac:dyDescent="0.25">
      <c r="D908"/>
      <c r="E908"/>
      <c r="F908" s="39"/>
      <c r="G908"/>
    </row>
    <row r="909" spans="4:7" x14ac:dyDescent="0.25">
      <c r="D909"/>
      <c r="E909"/>
      <c r="F909" s="39"/>
      <c r="G909"/>
    </row>
    <row r="910" spans="4:7" x14ac:dyDescent="0.25">
      <c r="D910"/>
      <c r="E910"/>
      <c r="F910" s="39"/>
      <c r="G910"/>
    </row>
    <row r="911" spans="4:7" x14ac:dyDescent="0.25">
      <c r="D911"/>
      <c r="E911"/>
      <c r="F911" s="39"/>
      <c r="G911"/>
    </row>
    <row r="912" spans="4:7" x14ac:dyDescent="0.25">
      <c r="D912"/>
      <c r="E912"/>
      <c r="F912" s="39"/>
      <c r="G912"/>
    </row>
    <row r="913" spans="4:7" x14ac:dyDescent="0.25">
      <c r="D913"/>
      <c r="E913"/>
      <c r="F913" s="39"/>
      <c r="G913"/>
    </row>
    <row r="914" spans="4:7" x14ac:dyDescent="0.25">
      <c r="D914"/>
      <c r="E914"/>
      <c r="F914" s="39"/>
      <c r="G914"/>
    </row>
    <row r="915" spans="4:7" x14ac:dyDescent="0.25">
      <c r="D915"/>
      <c r="E915"/>
      <c r="F915" s="39"/>
      <c r="G915"/>
    </row>
    <row r="916" spans="4:7" x14ac:dyDescent="0.25">
      <c r="D916"/>
      <c r="E916"/>
      <c r="F916" s="39"/>
      <c r="G916"/>
    </row>
    <row r="917" spans="4:7" x14ac:dyDescent="0.25">
      <c r="D917"/>
      <c r="E917"/>
      <c r="F917" s="39"/>
      <c r="G917"/>
    </row>
    <row r="918" spans="4:7" x14ac:dyDescent="0.25">
      <c r="D918"/>
      <c r="E918"/>
      <c r="F918" s="39"/>
      <c r="G918"/>
    </row>
    <row r="919" spans="4:7" x14ac:dyDescent="0.25">
      <c r="D919"/>
      <c r="E919"/>
      <c r="F919" s="39"/>
      <c r="G919"/>
    </row>
    <row r="920" spans="4:7" x14ac:dyDescent="0.25">
      <c r="D920"/>
      <c r="E920"/>
      <c r="F920" s="39"/>
      <c r="G920"/>
    </row>
    <row r="921" spans="4:7" x14ac:dyDescent="0.25">
      <c r="D921"/>
      <c r="E921"/>
      <c r="F921" s="39"/>
      <c r="G921"/>
    </row>
    <row r="922" spans="4:7" x14ac:dyDescent="0.25">
      <c r="D922"/>
      <c r="E922"/>
      <c r="F922" s="39"/>
      <c r="G922"/>
    </row>
    <row r="923" spans="4:7" x14ac:dyDescent="0.25">
      <c r="D923"/>
      <c r="E923"/>
      <c r="F923" s="39"/>
      <c r="G923"/>
    </row>
    <row r="924" spans="4:7" x14ac:dyDescent="0.25">
      <c r="D924"/>
      <c r="E924"/>
      <c r="F924" s="39"/>
      <c r="G924"/>
    </row>
    <row r="925" spans="4:7" x14ac:dyDescent="0.25">
      <c r="D925"/>
      <c r="E925"/>
      <c r="F925" s="39"/>
      <c r="G925"/>
    </row>
    <row r="926" spans="4:7" x14ac:dyDescent="0.25">
      <c r="D926"/>
      <c r="E926"/>
      <c r="F926" s="39"/>
      <c r="G926"/>
    </row>
    <row r="927" spans="4:7" x14ac:dyDescent="0.25">
      <c r="D927"/>
      <c r="E927"/>
      <c r="F927" s="39"/>
      <c r="G927"/>
    </row>
    <row r="928" spans="4:7" x14ac:dyDescent="0.25">
      <c r="D928"/>
      <c r="E928"/>
      <c r="F928" s="39"/>
      <c r="G928"/>
    </row>
    <row r="929" spans="4:7" x14ac:dyDescent="0.25">
      <c r="D929"/>
      <c r="E929"/>
      <c r="F929" s="39"/>
      <c r="G929"/>
    </row>
    <row r="930" spans="4:7" x14ac:dyDescent="0.25">
      <c r="D930"/>
      <c r="E930"/>
      <c r="F930" s="39"/>
      <c r="G930"/>
    </row>
    <row r="931" spans="4:7" x14ac:dyDescent="0.25">
      <c r="D931"/>
      <c r="E931"/>
      <c r="F931" s="39"/>
      <c r="G931"/>
    </row>
    <row r="932" spans="4:7" x14ac:dyDescent="0.25">
      <c r="D932"/>
      <c r="E932"/>
      <c r="F932" s="39"/>
      <c r="G932"/>
    </row>
    <row r="933" spans="4:7" x14ac:dyDescent="0.25">
      <c r="D933"/>
      <c r="E933"/>
      <c r="F933" s="39"/>
      <c r="G933"/>
    </row>
    <row r="934" spans="4:7" x14ac:dyDescent="0.25">
      <c r="D934"/>
      <c r="E934"/>
      <c r="F934" s="39"/>
      <c r="G934"/>
    </row>
    <row r="935" spans="4:7" x14ac:dyDescent="0.25">
      <c r="D935"/>
      <c r="E935"/>
      <c r="F935" s="39"/>
      <c r="G935"/>
    </row>
    <row r="936" spans="4:7" x14ac:dyDescent="0.25">
      <c r="D936"/>
      <c r="E936"/>
      <c r="F936" s="39"/>
      <c r="G936"/>
    </row>
    <row r="937" spans="4:7" x14ac:dyDescent="0.25">
      <c r="D937"/>
      <c r="E937"/>
      <c r="F937" s="39"/>
      <c r="G937"/>
    </row>
    <row r="938" spans="4:7" x14ac:dyDescent="0.25">
      <c r="D938"/>
      <c r="E938"/>
      <c r="F938" s="39"/>
      <c r="G938"/>
    </row>
    <row r="939" spans="4:7" x14ac:dyDescent="0.25">
      <c r="D939"/>
      <c r="E939"/>
      <c r="F939" s="39"/>
      <c r="G939"/>
    </row>
    <row r="940" spans="4:7" x14ac:dyDescent="0.25">
      <c r="D940"/>
      <c r="E940"/>
      <c r="F940" s="39"/>
      <c r="G940"/>
    </row>
    <row r="941" spans="4:7" x14ac:dyDescent="0.25">
      <c r="D941"/>
      <c r="E941"/>
      <c r="F941" s="39"/>
      <c r="G941"/>
    </row>
    <row r="942" spans="4:7" x14ac:dyDescent="0.25">
      <c r="D942"/>
      <c r="E942"/>
      <c r="F942" s="39"/>
      <c r="G942"/>
    </row>
    <row r="943" spans="4:7" x14ac:dyDescent="0.25">
      <c r="D943"/>
      <c r="E943"/>
      <c r="F943" s="39"/>
      <c r="G943"/>
    </row>
    <row r="944" spans="4:7" x14ac:dyDescent="0.25">
      <c r="D944"/>
      <c r="E944"/>
      <c r="F944" s="39"/>
      <c r="G944"/>
    </row>
    <row r="945" spans="4:7" x14ac:dyDescent="0.25">
      <c r="D945"/>
      <c r="E945"/>
      <c r="F945" s="39"/>
      <c r="G945"/>
    </row>
    <row r="946" spans="4:7" x14ac:dyDescent="0.25">
      <c r="D946"/>
      <c r="E946"/>
      <c r="F946" s="39"/>
      <c r="G946"/>
    </row>
    <row r="947" spans="4:7" x14ac:dyDescent="0.25">
      <c r="D947"/>
      <c r="E947"/>
      <c r="F947" s="39"/>
      <c r="G947"/>
    </row>
    <row r="948" spans="4:7" x14ac:dyDescent="0.25">
      <c r="D948"/>
      <c r="E948"/>
      <c r="F948" s="39"/>
      <c r="G948"/>
    </row>
    <row r="949" spans="4:7" x14ac:dyDescent="0.25">
      <c r="D949"/>
      <c r="E949"/>
      <c r="F949" s="39"/>
      <c r="G949"/>
    </row>
    <row r="950" spans="4:7" x14ac:dyDescent="0.25">
      <c r="D950"/>
      <c r="E950"/>
      <c r="F950" s="39"/>
      <c r="G950"/>
    </row>
    <row r="951" spans="4:7" x14ac:dyDescent="0.25">
      <c r="D951"/>
      <c r="E951"/>
      <c r="F951" s="39"/>
      <c r="G951"/>
    </row>
    <row r="952" spans="4:7" x14ac:dyDescent="0.25">
      <c r="D952"/>
      <c r="E952"/>
      <c r="F952" s="39"/>
      <c r="G952"/>
    </row>
    <row r="953" spans="4:7" x14ac:dyDescent="0.25">
      <c r="D953"/>
      <c r="E953"/>
      <c r="F953" s="39"/>
      <c r="G953"/>
    </row>
    <row r="954" spans="4:7" x14ac:dyDescent="0.25">
      <c r="D954"/>
      <c r="E954"/>
      <c r="F954" s="39"/>
      <c r="G954"/>
    </row>
    <row r="955" spans="4:7" x14ac:dyDescent="0.25">
      <c r="D955"/>
      <c r="E955"/>
      <c r="F955" s="39"/>
      <c r="G955"/>
    </row>
    <row r="956" spans="4:7" x14ac:dyDescent="0.25">
      <c r="D956"/>
      <c r="E956"/>
      <c r="F956" s="39"/>
      <c r="G956"/>
    </row>
    <row r="957" spans="4:7" x14ac:dyDescent="0.25">
      <c r="D957"/>
      <c r="E957"/>
      <c r="F957" s="39"/>
      <c r="G957"/>
    </row>
    <row r="958" spans="4:7" x14ac:dyDescent="0.25">
      <c r="D958"/>
      <c r="E958"/>
      <c r="F958" s="39"/>
      <c r="G958"/>
    </row>
    <row r="959" spans="4:7" x14ac:dyDescent="0.25">
      <c r="D959"/>
      <c r="E959"/>
      <c r="F959" s="39"/>
      <c r="G959"/>
    </row>
    <row r="960" spans="4:7" x14ac:dyDescent="0.25">
      <c r="D960"/>
      <c r="E960"/>
      <c r="F960" s="39"/>
      <c r="G960"/>
    </row>
    <row r="961" spans="4:7" x14ac:dyDescent="0.25">
      <c r="D961"/>
      <c r="E961"/>
      <c r="F961" s="39"/>
      <c r="G961"/>
    </row>
    <row r="962" spans="4:7" x14ac:dyDescent="0.25">
      <c r="D962"/>
      <c r="E962"/>
      <c r="F962" s="39"/>
      <c r="G962"/>
    </row>
    <row r="963" spans="4:7" x14ac:dyDescent="0.25">
      <c r="D963"/>
      <c r="E963"/>
      <c r="F963" s="39"/>
      <c r="G963"/>
    </row>
    <row r="964" spans="4:7" x14ac:dyDescent="0.25">
      <c r="D964"/>
      <c r="E964"/>
      <c r="F964" s="39"/>
      <c r="G964"/>
    </row>
    <row r="965" spans="4:7" x14ac:dyDescent="0.25">
      <c r="D965"/>
      <c r="E965"/>
      <c r="F965" s="39"/>
      <c r="G965"/>
    </row>
    <row r="966" spans="4:7" x14ac:dyDescent="0.25">
      <c r="D966"/>
      <c r="E966"/>
      <c r="F966" s="39"/>
      <c r="G966"/>
    </row>
    <row r="967" spans="4:7" x14ac:dyDescent="0.25">
      <c r="D967"/>
      <c r="E967"/>
      <c r="F967" s="39"/>
      <c r="G967"/>
    </row>
    <row r="968" spans="4:7" x14ac:dyDescent="0.25">
      <c r="D968"/>
      <c r="E968"/>
      <c r="F968" s="39"/>
      <c r="G968"/>
    </row>
    <row r="969" spans="4:7" x14ac:dyDescent="0.25">
      <c r="D969"/>
      <c r="E969"/>
      <c r="F969" s="39"/>
      <c r="G969"/>
    </row>
    <row r="970" spans="4:7" x14ac:dyDescent="0.25">
      <c r="D970"/>
      <c r="E970"/>
      <c r="F970" s="39"/>
      <c r="G970"/>
    </row>
    <row r="971" spans="4:7" x14ac:dyDescent="0.25">
      <c r="D971"/>
      <c r="E971"/>
      <c r="F971" s="39"/>
      <c r="G971"/>
    </row>
    <row r="972" spans="4:7" x14ac:dyDescent="0.25">
      <c r="D972"/>
      <c r="E972"/>
      <c r="F972" s="39"/>
      <c r="G972"/>
    </row>
    <row r="973" spans="4:7" x14ac:dyDescent="0.25">
      <c r="D973"/>
      <c r="E973"/>
      <c r="F973" s="39"/>
      <c r="G973"/>
    </row>
    <row r="974" spans="4:7" x14ac:dyDescent="0.25">
      <c r="D974"/>
      <c r="E974"/>
      <c r="F974" s="39"/>
      <c r="G974"/>
    </row>
    <row r="975" spans="4:7" x14ac:dyDescent="0.25">
      <c r="D975"/>
      <c r="E975"/>
      <c r="F975" s="39"/>
      <c r="G975"/>
    </row>
    <row r="976" spans="4:7" x14ac:dyDescent="0.25">
      <c r="D976"/>
      <c r="E976"/>
      <c r="F976" s="39"/>
      <c r="G976"/>
    </row>
    <row r="977" spans="4:7" x14ac:dyDescent="0.25">
      <c r="D977"/>
      <c r="E977"/>
      <c r="F977" s="39"/>
      <c r="G977"/>
    </row>
    <row r="978" spans="4:7" x14ac:dyDescent="0.25">
      <c r="D978"/>
      <c r="E978"/>
      <c r="F978" s="39"/>
      <c r="G978"/>
    </row>
    <row r="979" spans="4:7" x14ac:dyDescent="0.25">
      <c r="D979"/>
      <c r="E979"/>
      <c r="F979" s="39"/>
      <c r="G979"/>
    </row>
    <row r="980" spans="4:7" x14ac:dyDescent="0.25">
      <c r="D980"/>
      <c r="E980"/>
      <c r="F980" s="39"/>
      <c r="G980"/>
    </row>
    <row r="981" spans="4:7" x14ac:dyDescent="0.25">
      <c r="D981"/>
      <c r="E981"/>
      <c r="F981" s="39"/>
      <c r="G981"/>
    </row>
    <row r="982" spans="4:7" x14ac:dyDescent="0.25">
      <c r="D982"/>
      <c r="E982"/>
      <c r="F982" s="39"/>
      <c r="G982"/>
    </row>
    <row r="983" spans="4:7" x14ac:dyDescent="0.25">
      <c r="D983"/>
      <c r="E983"/>
      <c r="F983" s="39"/>
      <c r="G983"/>
    </row>
    <row r="984" spans="4:7" x14ac:dyDescent="0.25">
      <c r="D984"/>
      <c r="E984"/>
      <c r="F984" s="39"/>
      <c r="G984"/>
    </row>
    <row r="985" spans="4:7" x14ac:dyDescent="0.25">
      <c r="D985"/>
      <c r="E985"/>
      <c r="F985" s="39"/>
      <c r="G985"/>
    </row>
    <row r="986" spans="4:7" x14ac:dyDescent="0.25">
      <c r="D986"/>
      <c r="E986"/>
      <c r="F986" s="39"/>
      <c r="G986"/>
    </row>
    <row r="987" spans="4:7" x14ac:dyDescent="0.25">
      <c r="D987"/>
      <c r="E987"/>
      <c r="F987" s="39"/>
      <c r="G987"/>
    </row>
    <row r="988" spans="4:7" x14ac:dyDescent="0.25">
      <c r="D988"/>
      <c r="E988"/>
      <c r="F988" s="39"/>
      <c r="G988"/>
    </row>
    <row r="989" spans="4:7" x14ac:dyDescent="0.25">
      <c r="D989"/>
      <c r="E989"/>
      <c r="F989" s="39"/>
      <c r="G989"/>
    </row>
    <row r="990" spans="4:7" x14ac:dyDescent="0.25">
      <c r="D990"/>
      <c r="E990"/>
      <c r="F990" s="39"/>
      <c r="G990"/>
    </row>
    <row r="991" spans="4:7" x14ac:dyDescent="0.25">
      <c r="D991"/>
      <c r="E991"/>
      <c r="F991" s="39"/>
      <c r="G991"/>
    </row>
    <row r="992" spans="4:7" x14ac:dyDescent="0.25">
      <c r="D992"/>
      <c r="E992"/>
      <c r="F992" s="39"/>
      <c r="G992"/>
    </row>
    <row r="993" spans="4:7" x14ac:dyDescent="0.25">
      <c r="D993"/>
      <c r="E993"/>
      <c r="F993" s="39"/>
      <c r="G993"/>
    </row>
    <row r="994" spans="4:7" x14ac:dyDescent="0.25">
      <c r="D994"/>
      <c r="E994"/>
      <c r="F994" s="39"/>
      <c r="G994"/>
    </row>
    <row r="995" spans="4:7" x14ac:dyDescent="0.25">
      <c r="D995"/>
      <c r="E995"/>
      <c r="F995" s="39"/>
      <c r="G995"/>
    </row>
    <row r="996" spans="4:7" x14ac:dyDescent="0.25">
      <c r="D996"/>
      <c r="E996"/>
      <c r="F996" s="39"/>
      <c r="G996"/>
    </row>
    <row r="997" spans="4:7" x14ac:dyDescent="0.25">
      <c r="D997"/>
      <c r="E997"/>
      <c r="F997" s="39"/>
      <c r="G997"/>
    </row>
    <row r="998" spans="4:7" x14ac:dyDescent="0.25">
      <c r="D998"/>
      <c r="E998"/>
      <c r="F998" s="39"/>
      <c r="G998"/>
    </row>
    <row r="999" spans="4:7" x14ac:dyDescent="0.25">
      <c r="D999"/>
      <c r="E999"/>
      <c r="F999" s="39"/>
      <c r="G999"/>
    </row>
    <row r="1000" spans="4:7" x14ac:dyDescent="0.25">
      <c r="D1000"/>
      <c r="E1000"/>
      <c r="F1000" s="39"/>
      <c r="G1000"/>
    </row>
    <row r="1001" spans="4:7" x14ac:dyDescent="0.25">
      <c r="D1001"/>
      <c r="E1001"/>
      <c r="F1001" s="39"/>
      <c r="G1001"/>
    </row>
    <row r="1002" spans="4:7" x14ac:dyDescent="0.25">
      <c r="D1002"/>
      <c r="E1002"/>
      <c r="F1002" s="39"/>
      <c r="G1002"/>
    </row>
    <row r="1003" spans="4:7" x14ac:dyDescent="0.25">
      <c r="D1003"/>
      <c r="E1003"/>
      <c r="F1003" s="39"/>
      <c r="G1003"/>
    </row>
    <row r="1004" spans="4:7" x14ac:dyDescent="0.25">
      <c r="D1004"/>
      <c r="E1004"/>
      <c r="F1004" s="39"/>
      <c r="G1004"/>
    </row>
    <row r="1005" spans="4:7" x14ac:dyDescent="0.25">
      <c r="D1005"/>
      <c r="E1005"/>
      <c r="F1005" s="39"/>
      <c r="G1005"/>
    </row>
    <row r="1006" spans="4:7" x14ac:dyDescent="0.25">
      <c r="D1006"/>
      <c r="E1006"/>
      <c r="F1006" s="39"/>
      <c r="G1006"/>
    </row>
    <row r="1007" spans="4:7" x14ac:dyDescent="0.25">
      <c r="D1007"/>
      <c r="E1007"/>
      <c r="F1007" s="39"/>
      <c r="G1007"/>
    </row>
    <row r="1008" spans="4:7" x14ac:dyDescent="0.25">
      <c r="D1008"/>
      <c r="E1008"/>
      <c r="F1008" s="39"/>
      <c r="G1008"/>
    </row>
    <row r="1009" spans="4:7" x14ac:dyDescent="0.25">
      <c r="D1009"/>
      <c r="E1009"/>
      <c r="F1009" s="39"/>
      <c r="G1009"/>
    </row>
    <row r="1010" spans="4:7" x14ac:dyDescent="0.25">
      <c r="D1010"/>
      <c r="E1010"/>
      <c r="F1010" s="39"/>
      <c r="G1010"/>
    </row>
    <row r="1011" spans="4:7" x14ac:dyDescent="0.25">
      <c r="D1011"/>
      <c r="E1011"/>
      <c r="F1011" s="39"/>
      <c r="G1011"/>
    </row>
    <row r="1012" spans="4:7" x14ac:dyDescent="0.25">
      <c r="D1012"/>
      <c r="E1012"/>
      <c r="F1012" s="39"/>
      <c r="G1012"/>
    </row>
    <row r="1013" spans="4:7" x14ac:dyDescent="0.25">
      <c r="D1013"/>
      <c r="E1013"/>
      <c r="F1013" s="39"/>
      <c r="G1013"/>
    </row>
    <row r="1014" spans="4:7" x14ac:dyDescent="0.25">
      <c r="D1014"/>
      <c r="E1014"/>
      <c r="F1014" s="39"/>
      <c r="G1014"/>
    </row>
    <row r="1015" spans="4:7" x14ac:dyDescent="0.25">
      <c r="D1015"/>
      <c r="E1015"/>
      <c r="F1015" s="39"/>
      <c r="G1015"/>
    </row>
    <row r="1016" spans="4:7" x14ac:dyDescent="0.25">
      <c r="D1016"/>
      <c r="E1016"/>
      <c r="F1016" s="39"/>
      <c r="G1016"/>
    </row>
    <row r="1017" spans="4:7" x14ac:dyDescent="0.25">
      <c r="D1017"/>
      <c r="E1017"/>
      <c r="F1017" s="39"/>
      <c r="G1017"/>
    </row>
    <row r="1018" spans="4:7" x14ac:dyDescent="0.25">
      <c r="D1018"/>
      <c r="E1018"/>
      <c r="F1018" s="39"/>
      <c r="G1018"/>
    </row>
    <row r="1019" spans="4:7" x14ac:dyDescent="0.25">
      <c r="D1019"/>
      <c r="E1019"/>
      <c r="F1019" s="39"/>
      <c r="G1019"/>
    </row>
    <row r="1020" spans="4:7" x14ac:dyDescent="0.25">
      <c r="D1020"/>
      <c r="E1020"/>
      <c r="F1020" s="39"/>
      <c r="G1020"/>
    </row>
    <row r="1021" spans="4:7" x14ac:dyDescent="0.25">
      <c r="D1021"/>
      <c r="E1021"/>
      <c r="F1021" s="39"/>
      <c r="G1021"/>
    </row>
    <row r="1022" spans="4:7" x14ac:dyDescent="0.25">
      <c r="D1022"/>
      <c r="E1022"/>
      <c r="F1022" s="39"/>
      <c r="G1022"/>
    </row>
    <row r="1023" spans="4:7" x14ac:dyDescent="0.25">
      <c r="D1023"/>
      <c r="E1023"/>
      <c r="F1023" s="39"/>
      <c r="G1023"/>
    </row>
    <row r="1024" spans="4:7" x14ac:dyDescent="0.25">
      <c r="D1024"/>
      <c r="E1024"/>
      <c r="F1024" s="39"/>
      <c r="G1024"/>
    </row>
    <row r="1025" spans="4:7" x14ac:dyDescent="0.25">
      <c r="D1025"/>
      <c r="E1025"/>
      <c r="F1025" s="39"/>
      <c r="G1025"/>
    </row>
    <row r="1026" spans="4:7" x14ac:dyDescent="0.25">
      <c r="D1026"/>
      <c r="E1026"/>
      <c r="F1026" s="39"/>
      <c r="G1026"/>
    </row>
    <row r="1027" spans="4:7" x14ac:dyDescent="0.25">
      <c r="D1027"/>
      <c r="E1027"/>
      <c r="F1027" s="39"/>
      <c r="G1027"/>
    </row>
    <row r="1028" spans="4:7" x14ac:dyDescent="0.25">
      <c r="D1028"/>
      <c r="E1028"/>
      <c r="F1028" s="39"/>
      <c r="G1028"/>
    </row>
    <row r="1029" spans="4:7" x14ac:dyDescent="0.25">
      <c r="D1029"/>
      <c r="E1029"/>
      <c r="F1029" s="39"/>
      <c r="G1029"/>
    </row>
    <row r="1030" spans="4:7" x14ac:dyDescent="0.25">
      <c r="D1030"/>
      <c r="E1030"/>
      <c r="F1030" s="39"/>
      <c r="G1030"/>
    </row>
    <row r="1031" spans="4:7" x14ac:dyDescent="0.25">
      <c r="D1031"/>
      <c r="E1031"/>
      <c r="F1031" s="39"/>
      <c r="G1031"/>
    </row>
    <row r="1032" spans="4:7" x14ac:dyDescent="0.25">
      <c r="D1032"/>
      <c r="E1032"/>
      <c r="F1032" s="39"/>
      <c r="G1032"/>
    </row>
    <row r="1033" spans="4:7" x14ac:dyDescent="0.25">
      <c r="D1033"/>
      <c r="E1033"/>
      <c r="F1033" s="39"/>
      <c r="G1033"/>
    </row>
    <row r="1034" spans="4:7" x14ac:dyDescent="0.25">
      <c r="D1034"/>
      <c r="E1034"/>
      <c r="F1034" s="39"/>
      <c r="G1034"/>
    </row>
    <row r="1035" spans="4:7" x14ac:dyDescent="0.25">
      <c r="D1035"/>
      <c r="E1035"/>
      <c r="F1035" s="39"/>
      <c r="G1035"/>
    </row>
    <row r="1036" spans="4:7" x14ac:dyDescent="0.25">
      <c r="D1036"/>
      <c r="E1036"/>
      <c r="F1036" s="39"/>
      <c r="G1036"/>
    </row>
    <row r="1037" spans="4:7" x14ac:dyDescent="0.25">
      <c r="D1037"/>
      <c r="E1037"/>
      <c r="F1037" s="39"/>
      <c r="G1037"/>
    </row>
    <row r="1038" spans="4:7" x14ac:dyDescent="0.25">
      <c r="D1038"/>
      <c r="E1038"/>
      <c r="F1038" s="39"/>
      <c r="G1038"/>
    </row>
    <row r="1039" spans="4:7" x14ac:dyDescent="0.25">
      <c r="D1039"/>
      <c r="E1039"/>
      <c r="F1039" s="39"/>
      <c r="G1039"/>
    </row>
    <row r="1040" spans="4:7" x14ac:dyDescent="0.25">
      <c r="D1040"/>
      <c r="E1040"/>
      <c r="F1040" s="39"/>
      <c r="G1040"/>
    </row>
    <row r="1041" spans="4:7" x14ac:dyDescent="0.25">
      <c r="D1041"/>
      <c r="E1041"/>
      <c r="F1041" s="39"/>
      <c r="G1041"/>
    </row>
    <row r="1042" spans="4:7" x14ac:dyDescent="0.25">
      <c r="D1042"/>
      <c r="E1042"/>
      <c r="F1042" s="39"/>
      <c r="G1042"/>
    </row>
    <row r="1043" spans="4:7" x14ac:dyDescent="0.25">
      <c r="D1043"/>
      <c r="E1043"/>
      <c r="F1043" s="39"/>
      <c r="G1043"/>
    </row>
    <row r="1044" spans="4:7" x14ac:dyDescent="0.25">
      <c r="D1044"/>
      <c r="E1044"/>
      <c r="F1044" s="39"/>
      <c r="G1044"/>
    </row>
    <row r="1045" spans="4:7" x14ac:dyDescent="0.25">
      <c r="D1045"/>
      <c r="E1045"/>
      <c r="F1045" s="39"/>
      <c r="G1045"/>
    </row>
    <row r="1046" spans="4:7" x14ac:dyDescent="0.25">
      <c r="D1046"/>
      <c r="E1046"/>
      <c r="F1046" s="39"/>
      <c r="G1046"/>
    </row>
    <row r="1047" spans="4:7" x14ac:dyDescent="0.25">
      <c r="D1047"/>
      <c r="E1047"/>
      <c r="F1047" s="39"/>
      <c r="G1047"/>
    </row>
    <row r="1048" spans="4:7" x14ac:dyDescent="0.25">
      <c r="D1048"/>
      <c r="E1048"/>
      <c r="F1048" s="39"/>
      <c r="G1048"/>
    </row>
    <row r="1049" spans="4:7" x14ac:dyDescent="0.25">
      <c r="D1049"/>
      <c r="E1049"/>
      <c r="F1049" s="39"/>
      <c r="G1049"/>
    </row>
    <row r="1050" spans="4:7" x14ac:dyDescent="0.25">
      <c r="D1050"/>
      <c r="E1050"/>
      <c r="F1050" s="39"/>
      <c r="G1050"/>
    </row>
    <row r="1051" spans="4:7" x14ac:dyDescent="0.25">
      <c r="D1051"/>
      <c r="E1051"/>
      <c r="F1051" s="39"/>
      <c r="G1051"/>
    </row>
    <row r="1052" spans="4:7" x14ac:dyDescent="0.25">
      <c r="D1052"/>
      <c r="E1052"/>
      <c r="F1052" s="39"/>
      <c r="G1052"/>
    </row>
    <row r="1053" spans="4:7" x14ac:dyDescent="0.25">
      <c r="D1053"/>
      <c r="E1053"/>
      <c r="F1053" s="39"/>
      <c r="G1053"/>
    </row>
    <row r="1054" spans="4:7" x14ac:dyDescent="0.25">
      <c r="D1054"/>
      <c r="E1054"/>
      <c r="F1054" s="39"/>
      <c r="G1054"/>
    </row>
    <row r="1055" spans="4:7" x14ac:dyDescent="0.25">
      <c r="D1055"/>
      <c r="E1055"/>
      <c r="F1055" s="39"/>
      <c r="G1055"/>
    </row>
    <row r="1056" spans="4:7" x14ac:dyDescent="0.25">
      <c r="D1056"/>
      <c r="E1056"/>
      <c r="F1056" s="39"/>
      <c r="G1056"/>
    </row>
    <row r="1057" spans="4:7" x14ac:dyDescent="0.25">
      <c r="D1057"/>
      <c r="E1057"/>
      <c r="F1057" s="39"/>
      <c r="G1057"/>
    </row>
    <row r="1058" spans="4:7" x14ac:dyDescent="0.25">
      <c r="D1058"/>
      <c r="E1058"/>
      <c r="F1058" s="39"/>
      <c r="G1058"/>
    </row>
    <row r="1059" spans="4:7" x14ac:dyDescent="0.25">
      <c r="D1059"/>
      <c r="E1059"/>
      <c r="F1059" s="39"/>
      <c r="G1059"/>
    </row>
    <row r="1060" spans="4:7" x14ac:dyDescent="0.25">
      <c r="D1060"/>
      <c r="E1060"/>
      <c r="F1060" s="39"/>
      <c r="G1060"/>
    </row>
    <row r="1061" spans="4:7" x14ac:dyDescent="0.25">
      <c r="D1061"/>
      <c r="E1061"/>
      <c r="F1061" s="39"/>
      <c r="G1061"/>
    </row>
    <row r="1062" spans="4:7" x14ac:dyDescent="0.25">
      <c r="D1062"/>
      <c r="E1062"/>
      <c r="F1062" s="39"/>
      <c r="G1062"/>
    </row>
    <row r="1063" spans="4:7" x14ac:dyDescent="0.25">
      <c r="D1063"/>
      <c r="E1063"/>
      <c r="F1063" s="39"/>
      <c r="G1063"/>
    </row>
    <row r="1064" spans="4:7" x14ac:dyDescent="0.25">
      <c r="D1064"/>
      <c r="E1064"/>
      <c r="F1064" s="39"/>
      <c r="G1064"/>
    </row>
    <row r="1065" spans="4:7" x14ac:dyDescent="0.25">
      <c r="D1065"/>
      <c r="E1065"/>
      <c r="F1065" s="39"/>
      <c r="G1065"/>
    </row>
    <row r="1066" spans="4:7" x14ac:dyDescent="0.25">
      <c r="D1066"/>
      <c r="E1066"/>
      <c r="F1066" s="39"/>
      <c r="G1066"/>
    </row>
    <row r="1067" spans="4:7" x14ac:dyDescent="0.25">
      <c r="D1067"/>
      <c r="E1067"/>
      <c r="F1067" s="39"/>
      <c r="G1067"/>
    </row>
    <row r="1068" spans="4:7" x14ac:dyDescent="0.25">
      <c r="D1068"/>
      <c r="E1068"/>
      <c r="F1068" s="39"/>
      <c r="G1068"/>
    </row>
    <row r="1069" spans="4:7" x14ac:dyDescent="0.25">
      <c r="D1069"/>
      <c r="E1069"/>
      <c r="F1069" s="39"/>
      <c r="G1069"/>
    </row>
    <row r="1070" spans="4:7" x14ac:dyDescent="0.25">
      <c r="D1070"/>
      <c r="E1070"/>
      <c r="F1070" s="39"/>
      <c r="G1070"/>
    </row>
    <row r="1071" spans="4:7" x14ac:dyDescent="0.25">
      <c r="D1071"/>
      <c r="E1071"/>
      <c r="F1071" s="39"/>
      <c r="G1071"/>
    </row>
    <row r="1072" spans="4:7" x14ac:dyDescent="0.25">
      <c r="D1072"/>
      <c r="E1072"/>
      <c r="F1072" s="39"/>
      <c r="G1072"/>
    </row>
    <row r="1073" spans="4:7" x14ac:dyDescent="0.25">
      <c r="D1073"/>
      <c r="E1073"/>
      <c r="F1073" s="39"/>
      <c r="G1073"/>
    </row>
    <row r="1074" spans="4:7" x14ac:dyDescent="0.25">
      <c r="D1074"/>
      <c r="E1074"/>
      <c r="F1074" s="39"/>
      <c r="G1074"/>
    </row>
    <row r="1075" spans="4:7" x14ac:dyDescent="0.25">
      <c r="D1075"/>
      <c r="E1075"/>
      <c r="F1075" s="39"/>
      <c r="G1075"/>
    </row>
    <row r="1076" spans="4:7" x14ac:dyDescent="0.25">
      <c r="D1076"/>
      <c r="E1076"/>
      <c r="F1076" s="39"/>
      <c r="G1076"/>
    </row>
    <row r="1077" spans="4:7" x14ac:dyDescent="0.25">
      <c r="D1077"/>
      <c r="E1077"/>
      <c r="F1077" s="39"/>
      <c r="G1077"/>
    </row>
    <row r="1078" spans="4:7" x14ac:dyDescent="0.25">
      <c r="D1078"/>
      <c r="E1078"/>
      <c r="F1078" s="39"/>
      <c r="G1078"/>
    </row>
    <row r="1079" spans="4:7" x14ac:dyDescent="0.25">
      <c r="D1079"/>
      <c r="E1079"/>
      <c r="F1079" s="39"/>
      <c r="G1079"/>
    </row>
    <row r="1080" spans="4:7" x14ac:dyDescent="0.25">
      <c r="D1080"/>
      <c r="E1080"/>
      <c r="F1080" s="39"/>
      <c r="G1080"/>
    </row>
    <row r="1081" spans="4:7" x14ac:dyDescent="0.25">
      <c r="D1081"/>
      <c r="E1081"/>
      <c r="F1081" s="39"/>
      <c r="G1081"/>
    </row>
    <row r="1082" spans="4:7" x14ac:dyDescent="0.25">
      <c r="D1082"/>
      <c r="E1082"/>
      <c r="F1082" s="39"/>
      <c r="G1082"/>
    </row>
    <row r="1083" spans="4:7" x14ac:dyDescent="0.25">
      <c r="D1083"/>
      <c r="E1083"/>
      <c r="F1083" s="39"/>
      <c r="G1083"/>
    </row>
    <row r="1084" spans="4:7" x14ac:dyDescent="0.25">
      <c r="D1084"/>
      <c r="E1084"/>
      <c r="F1084" s="39"/>
      <c r="G1084"/>
    </row>
    <row r="1085" spans="4:7" x14ac:dyDescent="0.25">
      <c r="D1085"/>
      <c r="E1085"/>
      <c r="F1085" s="39"/>
      <c r="G1085"/>
    </row>
    <row r="1086" spans="4:7" x14ac:dyDescent="0.25">
      <c r="D1086"/>
      <c r="E1086"/>
      <c r="F1086" s="39"/>
      <c r="G1086"/>
    </row>
    <row r="1087" spans="4:7" x14ac:dyDescent="0.25">
      <c r="D1087"/>
      <c r="E1087"/>
      <c r="F1087" s="39"/>
      <c r="G1087"/>
    </row>
    <row r="1088" spans="4:7" x14ac:dyDescent="0.25">
      <c r="D1088"/>
      <c r="E1088"/>
      <c r="F1088" s="39"/>
      <c r="G1088"/>
    </row>
    <row r="1089" spans="4:7" x14ac:dyDescent="0.25">
      <c r="D1089"/>
      <c r="E1089"/>
      <c r="F1089" s="39"/>
      <c r="G1089"/>
    </row>
    <row r="1090" spans="4:7" x14ac:dyDescent="0.25">
      <c r="D1090"/>
      <c r="E1090"/>
      <c r="F1090" s="39"/>
      <c r="G1090"/>
    </row>
    <row r="1091" spans="4:7" x14ac:dyDescent="0.25">
      <c r="D1091"/>
      <c r="E1091"/>
      <c r="F1091" s="39"/>
      <c r="G1091"/>
    </row>
    <row r="1092" spans="4:7" x14ac:dyDescent="0.25">
      <c r="D1092"/>
      <c r="E1092"/>
      <c r="F1092" s="39"/>
      <c r="G1092"/>
    </row>
    <row r="1093" spans="4:7" x14ac:dyDescent="0.25">
      <c r="D1093"/>
      <c r="E1093"/>
      <c r="F1093" s="39"/>
      <c r="G1093"/>
    </row>
    <row r="1094" spans="4:7" x14ac:dyDescent="0.25">
      <c r="D1094"/>
      <c r="E1094"/>
      <c r="F1094" s="39"/>
      <c r="G1094"/>
    </row>
    <row r="1095" spans="4:7" x14ac:dyDescent="0.25">
      <c r="D1095"/>
      <c r="E1095"/>
      <c r="F1095" s="39"/>
      <c r="G1095"/>
    </row>
    <row r="1096" spans="4:7" x14ac:dyDescent="0.25">
      <c r="D1096"/>
      <c r="E1096"/>
      <c r="F1096" s="39"/>
      <c r="G1096"/>
    </row>
    <row r="1097" spans="4:7" x14ac:dyDescent="0.25">
      <c r="D1097"/>
      <c r="E1097"/>
      <c r="F1097" s="39"/>
      <c r="G1097"/>
    </row>
    <row r="1098" spans="4:7" x14ac:dyDescent="0.25">
      <c r="D1098"/>
      <c r="E1098"/>
      <c r="F1098" s="39"/>
      <c r="G1098"/>
    </row>
    <row r="1099" spans="4:7" x14ac:dyDescent="0.25">
      <c r="D1099"/>
      <c r="E1099"/>
      <c r="F1099" s="39"/>
      <c r="G1099"/>
    </row>
    <row r="1100" spans="4:7" x14ac:dyDescent="0.25">
      <c r="D1100"/>
      <c r="E1100"/>
      <c r="F1100" s="39"/>
      <c r="G1100"/>
    </row>
    <row r="1101" spans="4:7" x14ac:dyDescent="0.25">
      <c r="D1101"/>
      <c r="E1101"/>
      <c r="F1101" s="39"/>
      <c r="G1101"/>
    </row>
    <row r="1102" spans="4:7" x14ac:dyDescent="0.25">
      <c r="D1102"/>
      <c r="E1102"/>
      <c r="F1102" s="39"/>
      <c r="G1102"/>
    </row>
    <row r="1103" spans="4:7" x14ac:dyDescent="0.25">
      <c r="D1103"/>
      <c r="E1103"/>
      <c r="F1103" s="39"/>
      <c r="G1103"/>
    </row>
    <row r="1104" spans="4:7" x14ac:dyDescent="0.25">
      <c r="D1104"/>
      <c r="E1104"/>
      <c r="F1104" s="39"/>
      <c r="G1104"/>
    </row>
    <row r="1105" spans="4:7" x14ac:dyDescent="0.25">
      <c r="D1105"/>
      <c r="E1105"/>
      <c r="F1105" s="39"/>
      <c r="G1105"/>
    </row>
    <row r="1106" spans="4:7" x14ac:dyDescent="0.25">
      <c r="D1106"/>
      <c r="E1106"/>
      <c r="F1106" s="39"/>
      <c r="G1106"/>
    </row>
    <row r="1107" spans="4:7" x14ac:dyDescent="0.25">
      <c r="D1107"/>
      <c r="E1107"/>
      <c r="F1107" s="39"/>
      <c r="G1107"/>
    </row>
    <row r="1108" spans="4:7" x14ac:dyDescent="0.25">
      <c r="D1108"/>
      <c r="E1108"/>
      <c r="F1108" s="39"/>
      <c r="G1108"/>
    </row>
    <row r="1109" spans="4:7" x14ac:dyDescent="0.25">
      <c r="D1109"/>
      <c r="E1109"/>
      <c r="F1109" s="39"/>
      <c r="G1109"/>
    </row>
    <row r="1110" spans="4:7" x14ac:dyDescent="0.25">
      <c r="D1110"/>
      <c r="E1110"/>
      <c r="F1110" s="39"/>
      <c r="G1110"/>
    </row>
    <row r="1111" spans="4:7" x14ac:dyDescent="0.25">
      <c r="D1111"/>
      <c r="E1111"/>
      <c r="F1111" s="39"/>
      <c r="G1111"/>
    </row>
    <row r="1112" spans="4:7" x14ac:dyDescent="0.25">
      <c r="D1112"/>
      <c r="E1112"/>
      <c r="F1112" s="39"/>
      <c r="G1112"/>
    </row>
    <row r="1113" spans="4:7" x14ac:dyDescent="0.25">
      <c r="D1113"/>
      <c r="E1113"/>
      <c r="F1113" s="39"/>
      <c r="G1113"/>
    </row>
    <row r="1114" spans="4:7" x14ac:dyDescent="0.25">
      <c r="D1114"/>
      <c r="E1114"/>
      <c r="F1114" s="39"/>
      <c r="G1114"/>
    </row>
    <row r="1115" spans="4:7" x14ac:dyDescent="0.25">
      <c r="D1115"/>
      <c r="E1115"/>
      <c r="F1115" s="39"/>
      <c r="G1115"/>
    </row>
    <row r="1116" spans="4:7" x14ac:dyDescent="0.25">
      <c r="D1116"/>
      <c r="E1116"/>
      <c r="F1116" s="39"/>
      <c r="G1116"/>
    </row>
    <row r="1117" spans="4:7" x14ac:dyDescent="0.25">
      <c r="D1117"/>
      <c r="E1117"/>
      <c r="F1117" s="39"/>
      <c r="G1117"/>
    </row>
    <row r="1118" spans="4:7" x14ac:dyDescent="0.25">
      <c r="D1118"/>
      <c r="E1118"/>
      <c r="F1118" s="39"/>
      <c r="G1118"/>
    </row>
    <row r="1119" spans="4:7" x14ac:dyDescent="0.25">
      <c r="D1119"/>
      <c r="E1119"/>
      <c r="F1119" s="39"/>
      <c r="G1119"/>
    </row>
    <row r="1120" spans="4:7" x14ac:dyDescent="0.25">
      <c r="D1120"/>
      <c r="E1120"/>
      <c r="F1120" s="39"/>
      <c r="G1120"/>
    </row>
    <row r="1121" spans="4:7" x14ac:dyDescent="0.25">
      <c r="D1121"/>
      <c r="E1121"/>
      <c r="F1121" s="39"/>
      <c r="G1121"/>
    </row>
    <row r="1122" spans="4:7" x14ac:dyDescent="0.25">
      <c r="D1122"/>
      <c r="E1122"/>
      <c r="F1122" s="39"/>
      <c r="G1122"/>
    </row>
    <row r="1123" spans="4:7" x14ac:dyDescent="0.25">
      <c r="D1123"/>
      <c r="E1123"/>
      <c r="F1123" s="39"/>
      <c r="G1123"/>
    </row>
    <row r="1124" spans="4:7" x14ac:dyDescent="0.25">
      <c r="D1124"/>
      <c r="E1124"/>
      <c r="F1124" s="39"/>
      <c r="G1124"/>
    </row>
    <row r="1125" spans="4:7" x14ac:dyDescent="0.25">
      <c r="D1125"/>
      <c r="E1125"/>
      <c r="F1125" s="39"/>
      <c r="G1125"/>
    </row>
    <row r="1126" spans="4:7" x14ac:dyDescent="0.25">
      <c r="D1126"/>
      <c r="E1126"/>
      <c r="F1126" s="39"/>
      <c r="G1126"/>
    </row>
    <row r="1127" spans="4:7" x14ac:dyDescent="0.25">
      <c r="D1127"/>
      <c r="E1127"/>
      <c r="F1127" s="39"/>
      <c r="G1127"/>
    </row>
    <row r="1128" spans="4:7" x14ac:dyDescent="0.25">
      <c r="D1128"/>
      <c r="E1128"/>
      <c r="F1128" s="39"/>
      <c r="G1128"/>
    </row>
    <row r="1129" spans="4:7" x14ac:dyDescent="0.25">
      <c r="D1129"/>
      <c r="E1129"/>
      <c r="F1129" s="39"/>
      <c r="G1129"/>
    </row>
    <row r="1130" spans="4:7" x14ac:dyDescent="0.25">
      <c r="D1130"/>
      <c r="E1130"/>
      <c r="F1130" s="39"/>
      <c r="G1130"/>
    </row>
    <row r="1131" spans="4:7" x14ac:dyDescent="0.25">
      <c r="D1131"/>
      <c r="E1131"/>
      <c r="F1131" s="39"/>
      <c r="G1131"/>
    </row>
    <row r="1132" spans="4:7" x14ac:dyDescent="0.25">
      <c r="D1132"/>
      <c r="E1132"/>
      <c r="F1132" s="39"/>
      <c r="G1132"/>
    </row>
    <row r="1133" spans="4:7" x14ac:dyDescent="0.25">
      <c r="D1133"/>
      <c r="E1133"/>
      <c r="F1133" s="39"/>
      <c r="G1133"/>
    </row>
    <row r="1134" spans="4:7" x14ac:dyDescent="0.25">
      <c r="D1134"/>
      <c r="E1134"/>
      <c r="F1134" s="39"/>
      <c r="G1134"/>
    </row>
    <row r="1135" spans="4:7" x14ac:dyDescent="0.25">
      <c r="D1135"/>
      <c r="E1135"/>
      <c r="F1135" s="39"/>
      <c r="G1135"/>
    </row>
    <row r="1136" spans="4:7" x14ac:dyDescent="0.25">
      <c r="D1136"/>
      <c r="E1136"/>
      <c r="F1136" s="39"/>
      <c r="G1136"/>
    </row>
    <row r="1137" spans="4:7" x14ac:dyDescent="0.25">
      <c r="D1137"/>
      <c r="E1137"/>
      <c r="F1137" s="39"/>
      <c r="G1137"/>
    </row>
    <row r="1138" spans="4:7" x14ac:dyDescent="0.25">
      <c r="D1138"/>
      <c r="E1138"/>
      <c r="F1138" s="39"/>
      <c r="G1138"/>
    </row>
    <row r="1139" spans="4:7" x14ac:dyDescent="0.25">
      <c r="D1139"/>
      <c r="E1139"/>
      <c r="F1139" s="39"/>
      <c r="G1139"/>
    </row>
    <row r="1140" spans="4:7" x14ac:dyDescent="0.25">
      <c r="D1140"/>
      <c r="E1140"/>
      <c r="F1140" s="39"/>
      <c r="G1140"/>
    </row>
    <row r="1141" spans="4:7" x14ac:dyDescent="0.25">
      <c r="D1141"/>
      <c r="E1141"/>
      <c r="F1141" s="39"/>
      <c r="G1141"/>
    </row>
    <row r="1142" spans="4:7" x14ac:dyDescent="0.25">
      <c r="D1142"/>
      <c r="E1142"/>
      <c r="F1142" s="39"/>
      <c r="G1142"/>
    </row>
    <row r="1143" spans="4:7" x14ac:dyDescent="0.25">
      <c r="D1143"/>
      <c r="E1143"/>
      <c r="F1143" s="39"/>
      <c r="G1143"/>
    </row>
    <row r="1144" spans="4:7" x14ac:dyDescent="0.25">
      <c r="D1144"/>
      <c r="E1144"/>
      <c r="F1144" s="39"/>
      <c r="G1144"/>
    </row>
    <row r="1145" spans="4:7" x14ac:dyDescent="0.25">
      <c r="D1145"/>
      <c r="E1145"/>
      <c r="F1145" s="39"/>
      <c r="G1145"/>
    </row>
    <row r="1146" spans="4:7" x14ac:dyDescent="0.25">
      <c r="D1146"/>
      <c r="E1146"/>
      <c r="F1146" s="39"/>
      <c r="G1146"/>
    </row>
    <row r="1147" spans="4:7" x14ac:dyDescent="0.25">
      <c r="D1147"/>
      <c r="E1147"/>
      <c r="F1147" s="39"/>
      <c r="G1147"/>
    </row>
    <row r="1148" spans="4:7" x14ac:dyDescent="0.25">
      <c r="D1148"/>
      <c r="E1148"/>
      <c r="F1148" s="39"/>
      <c r="G1148"/>
    </row>
    <row r="1149" spans="4:7" x14ac:dyDescent="0.25">
      <c r="D1149"/>
      <c r="E1149"/>
      <c r="F1149" s="39"/>
      <c r="G1149"/>
    </row>
    <row r="1150" spans="4:7" x14ac:dyDescent="0.25">
      <c r="D1150"/>
      <c r="E1150"/>
      <c r="F1150" s="39"/>
      <c r="G1150"/>
    </row>
    <row r="1151" spans="4:7" x14ac:dyDescent="0.25">
      <c r="D1151"/>
      <c r="E1151"/>
      <c r="F1151" s="39"/>
      <c r="G1151"/>
    </row>
    <row r="1152" spans="4:7" x14ac:dyDescent="0.25">
      <c r="D1152"/>
      <c r="E1152"/>
      <c r="F1152" s="39"/>
      <c r="G1152"/>
    </row>
    <row r="1153" spans="4:7" x14ac:dyDescent="0.25">
      <c r="D1153"/>
      <c r="E1153"/>
      <c r="F1153" s="39"/>
      <c r="G1153"/>
    </row>
    <row r="1154" spans="4:7" x14ac:dyDescent="0.25">
      <c r="D1154"/>
      <c r="E1154"/>
      <c r="F1154" s="39"/>
      <c r="G1154"/>
    </row>
    <row r="1155" spans="4:7" x14ac:dyDescent="0.25">
      <c r="D1155"/>
      <c r="E1155"/>
      <c r="F1155" s="39"/>
      <c r="G1155"/>
    </row>
    <row r="1156" spans="4:7" x14ac:dyDescent="0.25">
      <c r="D1156"/>
      <c r="E1156"/>
      <c r="F1156" s="39"/>
      <c r="G1156"/>
    </row>
    <row r="1157" spans="4:7" x14ac:dyDescent="0.25">
      <c r="D1157"/>
      <c r="E1157"/>
      <c r="F1157" s="39"/>
      <c r="G1157"/>
    </row>
    <row r="1158" spans="4:7" x14ac:dyDescent="0.25">
      <c r="D1158"/>
      <c r="E1158"/>
      <c r="F1158" s="39"/>
      <c r="G1158"/>
    </row>
    <row r="1159" spans="4:7" x14ac:dyDescent="0.25">
      <c r="D1159"/>
      <c r="E1159"/>
      <c r="F1159" s="39"/>
      <c r="G1159"/>
    </row>
    <row r="1160" spans="4:7" x14ac:dyDescent="0.25">
      <c r="D1160"/>
      <c r="E1160"/>
      <c r="F1160" s="39"/>
      <c r="G1160"/>
    </row>
    <row r="1161" spans="4:7" x14ac:dyDescent="0.25">
      <c r="D1161"/>
      <c r="E1161"/>
      <c r="F1161" s="39"/>
      <c r="G1161"/>
    </row>
    <row r="1162" spans="4:7" x14ac:dyDescent="0.25">
      <c r="D1162"/>
      <c r="E1162"/>
      <c r="F1162" s="39"/>
      <c r="G1162"/>
    </row>
    <row r="1163" spans="4:7" x14ac:dyDescent="0.25">
      <c r="D1163"/>
      <c r="E1163"/>
      <c r="F1163" s="39"/>
      <c r="G1163"/>
    </row>
    <row r="1164" spans="4:7" x14ac:dyDescent="0.25">
      <c r="D1164"/>
      <c r="E1164"/>
      <c r="F1164" s="39"/>
      <c r="G1164"/>
    </row>
    <row r="1165" spans="4:7" x14ac:dyDescent="0.25">
      <c r="D1165"/>
      <c r="E1165"/>
      <c r="F1165" s="39"/>
      <c r="G1165"/>
    </row>
    <row r="1166" spans="4:7" x14ac:dyDescent="0.25">
      <c r="D1166"/>
      <c r="E1166"/>
      <c r="F1166" s="39"/>
      <c r="G1166"/>
    </row>
    <row r="1167" spans="4:7" x14ac:dyDescent="0.25">
      <c r="D1167"/>
      <c r="E1167"/>
      <c r="F1167" s="39"/>
      <c r="G1167"/>
    </row>
    <row r="1168" spans="4:7" x14ac:dyDescent="0.25">
      <c r="D1168"/>
      <c r="E1168"/>
      <c r="F1168" s="39"/>
      <c r="G1168"/>
    </row>
    <row r="1169" spans="4:7" x14ac:dyDescent="0.25">
      <c r="D1169"/>
      <c r="E1169"/>
      <c r="F1169" s="39"/>
      <c r="G1169"/>
    </row>
    <row r="1170" spans="4:7" x14ac:dyDescent="0.25">
      <c r="D1170"/>
      <c r="E1170"/>
      <c r="F1170" s="39"/>
      <c r="G1170"/>
    </row>
    <row r="1171" spans="4:7" x14ac:dyDescent="0.25">
      <c r="D1171"/>
      <c r="E1171"/>
      <c r="F1171" s="39"/>
      <c r="G1171"/>
    </row>
    <row r="1172" spans="4:7" x14ac:dyDescent="0.25">
      <c r="D1172"/>
      <c r="E1172"/>
      <c r="F1172" s="39"/>
      <c r="G1172"/>
    </row>
    <row r="1173" spans="4:7" x14ac:dyDescent="0.25">
      <c r="D1173"/>
      <c r="E1173"/>
      <c r="F1173" s="39"/>
      <c r="G1173"/>
    </row>
    <row r="1174" spans="4:7" x14ac:dyDescent="0.25">
      <c r="D1174"/>
      <c r="E1174"/>
      <c r="F1174" s="39"/>
      <c r="G1174"/>
    </row>
    <row r="1175" spans="4:7" x14ac:dyDescent="0.25">
      <c r="D1175"/>
      <c r="E1175"/>
      <c r="F1175" s="39"/>
      <c r="G1175"/>
    </row>
    <row r="1176" spans="4:7" x14ac:dyDescent="0.25">
      <c r="D1176"/>
      <c r="E1176"/>
      <c r="F1176" s="39"/>
      <c r="G1176"/>
    </row>
    <row r="1177" spans="4:7" x14ac:dyDescent="0.25">
      <c r="D1177"/>
      <c r="E1177"/>
      <c r="F1177" s="39"/>
      <c r="G1177"/>
    </row>
    <row r="1178" spans="4:7" x14ac:dyDescent="0.25">
      <c r="D1178"/>
      <c r="E1178"/>
      <c r="F1178" s="39"/>
      <c r="G1178"/>
    </row>
    <row r="1179" spans="4:7" x14ac:dyDescent="0.25">
      <c r="D1179"/>
      <c r="E1179"/>
      <c r="F1179" s="39"/>
      <c r="G1179"/>
    </row>
    <row r="1180" spans="4:7" x14ac:dyDescent="0.25">
      <c r="D1180"/>
      <c r="E1180"/>
      <c r="F1180" s="39"/>
      <c r="G1180"/>
    </row>
    <row r="1181" spans="4:7" x14ac:dyDescent="0.25">
      <c r="D1181"/>
      <c r="E1181"/>
      <c r="F1181" s="39"/>
      <c r="G1181"/>
    </row>
    <row r="1182" spans="4:7" x14ac:dyDescent="0.25">
      <c r="D1182"/>
      <c r="E1182"/>
      <c r="F1182" s="39"/>
      <c r="G1182"/>
    </row>
    <row r="1183" spans="4:7" x14ac:dyDescent="0.25">
      <c r="D1183"/>
      <c r="E1183"/>
      <c r="F1183" s="39"/>
      <c r="G1183"/>
    </row>
    <row r="1184" spans="4:7" x14ac:dyDescent="0.25">
      <c r="D1184"/>
      <c r="E1184"/>
      <c r="F1184" s="39"/>
      <c r="G1184"/>
    </row>
    <row r="1185" spans="4:7" x14ac:dyDescent="0.25">
      <c r="D1185"/>
      <c r="E1185"/>
      <c r="F1185" s="39"/>
      <c r="G1185"/>
    </row>
    <row r="1186" spans="4:7" x14ac:dyDescent="0.25">
      <c r="D1186"/>
      <c r="E1186"/>
      <c r="F1186" s="39"/>
      <c r="G1186"/>
    </row>
    <row r="1187" spans="4:7" x14ac:dyDescent="0.25">
      <c r="D1187"/>
      <c r="E1187"/>
      <c r="F1187" s="39"/>
      <c r="G1187"/>
    </row>
    <row r="1188" spans="4:7" x14ac:dyDescent="0.25">
      <c r="D1188"/>
      <c r="E1188"/>
      <c r="F1188" s="39"/>
      <c r="G1188"/>
    </row>
    <row r="1189" spans="4:7" x14ac:dyDescent="0.25">
      <c r="D1189"/>
      <c r="E1189"/>
      <c r="F1189" s="39"/>
      <c r="G1189"/>
    </row>
    <row r="1190" spans="4:7" x14ac:dyDescent="0.25">
      <c r="D1190"/>
      <c r="E1190"/>
      <c r="F1190" s="39"/>
      <c r="G1190"/>
    </row>
    <row r="1191" spans="4:7" x14ac:dyDescent="0.25">
      <c r="D1191"/>
      <c r="E1191"/>
      <c r="F1191" s="39"/>
      <c r="G1191"/>
    </row>
    <row r="1192" spans="4:7" x14ac:dyDescent="0.25">
      <c r="D1192"/>
      <c r="E1192"/>
      <c r="F1192" s="39"/>
      <c r="G1192"/>
    </row>
    <row r="1193" spans="4:7" x14ac:dyDescent="0.25">
      <c r="D1193"/>
      <c r="E1193"/>
      <c r="F1193" s="39"/>
      <c r="G1193"/>
    </row>
    <row r="1194" spans="4:7" x14ac:dyDescent="0.25">
      <c r="D1194"/>
      <c r="E1194"/>
      <c r="F1194" s="39"/>
      <c r="G1194"/>
    </row>
    <row r="1195" spans="4:7" x14ac:dyDescent="0.25">
      <c r="D1195"/>
      <c r="E1195"/>
      <c r="F1195" s="39"/>
      <c r="G1195"/>
    </row>
    <row r="1196" spans="4:7" x14ac:dyDescent="0.25">
      <c r="D1196"/>
      <c r="E1196"/>
      <c r="F1196" s="39"/>
      <c r="G1196"/>
    </row>
    <row r="1197" spans="4:7" x14ac:dyDescent="0.25">
      <c r="D1197"/>
      <c r="E1197"/>
      <c r="F1197" s="39"/>
      <c r="G1197"/>
    </row>
    <row r="1198" spans="4:7" x14ac:dyDescent="0.25">
      <c r="D1198"/>
      <c r="E1198"/>
      <c r="F1198" s="39"/>
      <c r="G1198"/>
    </row>
    <row r="1199" spans="4:7" x14ac:dyDescent="0.25">
      <c r="D1199"/>
      <c r="E1199"/>
      <c r="F1199" s="39"/>
      <c r="G1199"/>
    </row>
    <row r="1200" spans="4:7" x14ac:dyDescent="0.25">
      <c r="D1200"/>
      <c r="E1200"/>
      <c r="F1200" s="39"/>
      <c r="G1200"/>
    </row>
    <row r="1201" spans="4:7" x14ac:dyDescent="0.25">
      <c r="D1201"/>
      <c r="E1201"/>
      <c r="F1201" s="39"/>
      <c r="G1201"/>
    </row>
    <row r="1202" spans="4:7" x14ac:dyDescent="0.25">
      <c r="D1202"/>
      <c r="E1202"/>
      <c r="F1202" s="39"/>
      <c r="G1202"/>
    </row>
    <row r="1203" spans="4:7" x14ac:dyDescent="0.25">
      <c r="D1203"/>
      <c r="E1203"/>
      <c r="F1203" s="39"/>
      <c r="G1203"/>
    </row>
    <row r="1204" spans="4:7" x14ac:dyDescent="0.25">
      <c r="D1204"/>
      <c r="E1204"/>
      <c r="F1204" s="39"/>
      <c r="G1204"/>
    </row>
    <row r="1205" spans="4:7" x14ac:dyDescent="0.25">
      <c r="D1205"/>
      <c r="E1205"/>
      <c r="F1205" s="39"/>
      <c r="G1205"/>
    </row>
    <row r="1206" spans="4:7" x14ac:dyDescent="0.25">
      <c r="D1206"/>
      <c r="E1206"/>
      <c r="F1206" s="39"/>
      <c r="G1206"/>
    </row>
    <row r="1207" spans="4:7" x14ac:dyDescent="0.25">
      <c r="D1207"/>
      <c r="E1207"/>
      <c r="F1207" s="39"/>
      <c r="G1207"/>
    </row>
    <row r="1208" spans="4:7" x14ac:dyDescent="0.25">
      <c r="D1208"/>
      <c r="E1208"/>
      <c r="F1208" s="39"/>
      <c r="G1208"/>
    </row>
    <row r="1209" spans="4:7" x14ac:dyDescent="0.25">
      <c r="D1209"/>
      <c r="E1209"/>
      <c r="F1209" s="39"/>
      <c r="G1209"/>
    </row>
    <row r="1210" spans="4:7" x14ac:dyDescent="0.25">
      <c r="D1210"/>
      <c r="E1210"/>
      <c r="F1210" s="39"/>
      <c r="G1210"/>
    </row>
    <row r="1211" spans="4:7" x14ac:dyDescent="0.25">
      <c r="D1211"/>
      <c r="E1211"/>
      <c r="F1211" s="39"/>
      <c r="G1211"/>
    </row>
    <row r="1212" spans="4:7" x14ac:dyDescent="0.25">
      <c r="D1212"/>
      <c r="E1212"/>
      <c r="F1212" s="39"/>
      <c r="G1212"/>
    </row>
    <row r="1213" spans="4:7" x14ac:dyDescent="0.25">
      <c r="D1213"/>
      <c r="E1213"/>
      <c r="F1213" s="39"/>
      <c r="G1213"/>
    </row>
    <row r="1214" spans="4:7" x14ac:dyDescent="0.25">
      <c r="D1214"/>
      <c r="E1214"/>
      <c r="F1214" s="39"/>
      <c r="G1214"/>
    </row>
    <row r="1215" spans="4:7" x14ac:dyDescent="0.25">
      <c r="D1215"/>
      <c r="E1215"/>
      <c r="F1215" s="39"/>
      <c r="G1215"/>
    </row>
    <row r="1216" spans="4:7" x14ac:dyDescent="0.25">
      <c r="D1216"/>
      <c r="E1216"/>
      <c r="F1216" s="39"/>
      <c r="G1216"/>
    </row>
    <row r="1217" spans="4:7" x14ac:dyDescent="0.25">
      <c r="D1217"/>
      <c r="E1217"/>
      <c r="F1217" s="39"/>
      <c r="G1217"/>
    </row>
    <row r="1218" spans="4:7" x14ac:dyDescent="0.25">
      <c r="D1218"/>
      <c r="E1218"/>
      <c r="F1218" s="39"/>
      <c r="G1218"/>
    </row>
    <row r="1219" spans="4:7" x14ac:dyDescent="0.25">
      <c r="D1219"/>
      <c r="E1219"/>
      <c r="F1219" s="39"/>
      <c r="G1219"/>
    </row>
    <row r="1220" spans="4:7" x14ac:dyDescent="0.25">
      <c r="D1220"/>
      <c r="E1220"/>
      <c r="F1220" s="39"/>
      <c r="G1220"/>
    </row>
    <row r="1221" spans="4:7" x14ac:dyDescent="0.25">
      <c r="D1221"/>
      <c r="E1221"/>
      <c r="F1221" s="39"/>
      <c r="G1221"/>
    </row>
    <row r="1222" spans="4:7" x14ac:dyDescent="0.25">
      <c r="D1222"/>
      <c r="E1222"/>
      <c r="F1222" s="39"/>
      <c r="G1222"/>
    </row>
    <row r="1223" spans="4:7" x14ac:dyDescent="0.25">
      <c r="D1223"/>
      <c r="E1223"/>
      <c r="F1223" s="39"/>
      <c r="G1223"/>
    </row>
    <row r="1224" spans="4:7" x14ac:dyDescent="0.25">
      <c r="D1224"/>
      <c r="E1224"/>
      <c r="F1224" s="39"/>
      <c r="G1224"/>
    </row>
    <row r="1225" spans="4:7" x14ac:dyDescent="0.25">
      <c r="D1225"/>
      <c r="E1225"/>
      <c r="F1225" s="39"/>
      <c r="G1225"/>
    </row>
    <row r="1226" spans="4:7" x14ac:dyDescent="0.25">
      <c r="D1226"/>
      <c r="E1226"/>
      <c r="F1226" s="39"/>
      <c r="G1226"/>
    </row>
    <row r="1227" spans="4:7" x14ac:dyDescent="0.25">
      <c r="D1227"/>
      <c r="E1227"/>
      <c r="F1227" s="39"/>
      <c r="G1227"/>
    </row>
    <row r="1228" spans="4:7" x14ac:dyDescent="0.25">
      <c r="D1228"/>
      <c r="E1228"/>
      <c r="F1228" s="39"/>
      <c r="G1228"/>
    </row>
    <row r="1229" spans="4:7" x14ac:dyDescent="0.25">
      <c r="D1229"/>
      <c r="E1229"/>
      <c r="F1229" s="39"/>
      <c r="G1229"/>
    </row>
    <row r="1230" spans="4:7" x14ac:dyDescent="0.25">
      <c r="D1230"/>
      <c r="E1230"/>
      <c r="F1230" s="39"/>
      <c r="G1230"/>
    </row>
    <row r="1231" spans="4:7" x14ac:dyDescent="0.25">
      <c r="D1231"/>
      <c r="E1231"/>
      <c r="F1231" s="39"/>
      <c r="G1231"/>
    </row>
    <row r="1232" spans="4:7" x14ac:dyDescent="0.25">
      <c r="D1232"/>
      <c r="E1232"/>
      <c r="F1232" s="39"/>
      <c r="G1232"/>
    </row>
    <row r="1233" spans="4:7" x14ac:dyDescent="0.25">
      <c r="D1233"/>
      <c r="E1233"/>
      <c r="F1233" s="39"/>
      <c r="G1233"/>
    </row>
    <row r="1234" spans="4:7" x14ac:dyDescent="0.25">
      <c r="D1234"/>
      <c r="E1234"/>
      <c r="F1234" s="39"/>
      <c r="G1234"/>
    </row>
    <row r="1235" spans="4:7" x14ac:dyDescent="0.25">
      <c r="D1235"/>
      <c r="E1235"/>
      <c r="F1235" s="39"/>
      <c r="G1235"/>
    </row>
    <row r="1236" spans="4:7" x14ac:dyDescent="0.25">
      <c r="D1236"/>
      <c r="E1236"/>
      <c r="F1236" s="39"/>
      <c r="G1236"/>
    </row>
    <row r="1237" spans="4:7" x14ac:dyDescent="0.25">
      <c r="D1237"/>
      <c r="E1237"/>
      <c r="F1237" s="39"/>
      <c r="G1237"/>
    </row>
    <row r="1238" spans="4:7" x14ac:dyDescent="0.25">
      <c r="D1238"/>
      <c r="E1238"/>
      <c r="F1238" s="39"/>
      <c r="G1238"/>
    </row>
    <row r="1239" spans="4:7" x14ac:dyDescent="0.25">
      <c r="D1239"/>
      <c r="E1239"/>
      <c r="F1239" s="39"/>
      <c r="G1239"/>
    </row>
    <row r="1240" spans="4:7" x14ac:dyDescent="0.25">
      <c r="D1240"/>
      <c r="E1240"/>
      <c r="F1240" s="39"/>
      <c r="G1240"/>
    </row>
    <row r="1241" spans="4:7" x14ac:dyDescent="0.25">
      <c r="D1241"/>
      <c r="E1241"/>
      <c r="F1241" s="39"/>
      <c r="G1241"/>
    </row>
    <row r="1242" spans="4:7" x14ac:dyDescent="0.25">
      <c r="D1242"/>
      <c r="E1242"/>
      <c r="F1242" s="39"/>
      <c r="G1242"/>
    </row>
    <row r="1243" spans="4:7" x14ac:dyDescent="0.25">
      <c r="D1243"/>
      <c r="E1243"/>
      <c r="F1243" s="39"/>
      <c r="G1243"/>
    </row>
    <row r="1244" spans="4:7" x14ac:dyDescent="0.25">
      <c r="D1244"/>
      <c r="E1244"/>
      <c r="F1244" s="39"/>
      <c r="G1244"/>
    </row>
    <row r="1245" spans="4:7" x14ac:dyDescent="0.25">
      <c r="D1245"/>
      <c r="E1245"/>
      <c r="F1245" s="39"/>
      <c r="G1245"/>
    </row>
    <row r="1246" spans="4:7" x14ac:dyDescent="0.25">
      <c r="D1246"/>
      <c r="E1246"/>
      <c r="F1246" s="39"/>
      <c r="G1246"/>
    </row>
    <row r="1247" spans="4:7" x14ac:dyDescent="0.25">
      <c r="D1247"/>
      <c r="E1247"/>
      <c r="F1247" s="39"/>
      <c r="G1247"/>
    </row>
    <row r="1248" spans="4:7" x14ac:dyDescent="0.25">
      <c r="D1248"/>
      <c r="E1248"/>
      <c r="F1248" s="39"/>
      <c r="G1248"/>
    </row>
    <row r="1249" spans="4:7" x14ac:dyDescent="0.25">
      <c r="D1249"/>
      <c r="E1249"/>
      <c r="F1249" s="39"/>
      <c r="G1249"/>
    </row>
    <row r="1250" spans="4:7" x14ac:dyDescent="0.25">
      <c r="D1250"/>
      <c r="E1250"/>
      <c r="F1250" s="39"/>
      <c r="G1250"/>
    </row>
    <row r="1251" spans="4:7" x14ac:dyDescent="0.25">
      <c r="D1251"/>
      <c r="E1251"/>
      <c r="F1251" s="39"/>
      <c r="G1251"/>
    </row>
    <row r="1252" spans="4:7" x14ac:dyDescent="0.25">
      <c r="D1252"/>
      <c r="E1252"/>
      <c r="F1252" s="39"/>
      <c r="G1252"/>
    </row>
    <row r="1253" spans="4:7" x14ac:dyDescent="0.25">
      <c r="D1253"/>
      <c r="E1253"/>
      <c r="F1253" s="39"/>
      <c r="G1253"/>
    </row>
    <row r="1254" spans="4:7" x14ac:dyDescent="0.25">
      <c r="D1254"/>
      <c r="E1254"/>
      <c r="F1254" s="39"/>
      <c r="G1254"/>
    </row>
    <row r="1255" spans="4:7" x14ac:dyDescent="0.25">
      <c r="D1255"/>
      <c r="E1255"/>
      <c r="F1255" s="39"/>
      <c r="G1255"/>
    </row>
    <row r="1256" spans="4:7" x14ac:dyDescent="0.25">
      <c r="D1256"/>
      <c r="E1256"/>
      <c r="F1256" s="39"/>
      <c r="G1256"/>
    </row>
    <row r="1257" spans="4:7" x14ac:dyDescent="0.25">
      <c r="D1257"/>
      <c r="E1257"/>
      <c r="F1257" s="39"/>
      <c r="G1257"/>
    </row>
    <row r="1258" spans="4:7" x14ac:dyDescent="0.25">
      <c r="D1258"/>
      <c r="E1258"/>
      <c r="F1258" s="39"/>
      <c r="G1258"/>
    </row>
    <row r="1259" spans="4:7" x14ac:dyDescent="0.25">
      <c r="D1259"/>
      <c r="E1259"/>
      <c r="F1259" s="39"/>
      <c r="G1259"/>
    </row>
    <row r="1260" spans="4:7" x14ac:dyDescent="0.25">
      <c r="D1260"/>
      <c r="E1260"/>
      <c r="F1260" s="39"/>
      <c r="G1260"/>
    </row>
    <row r="1261" spans="4:7" x14ac:dyDescent="0.25">
      <c r="D1261"/>
      <c r="E1261"/>
      <c r="F1261" s="39"/>
      <c r="G1261"/>
    </row>
    <row r="1262" spans="4:7" x14ac:dyDescent="0.25">
      <c r="D1262"/>
      <c r="E1262"/>
      <c r="F1262" s="39"/>
      <c r="G1262"/>
    </row>
    <row r="1263" spans="4:7" x14ac:dyDescent="0.25">
      <c r="D1263"/>
      <c r="E1263"/>
      <c r="F1263" s="39"/>
      <c r="G1263"/>
    </row>
    <row r="1264" spans="4:7" x14ac:dyDescent="0.25">
      <c r="D1264"/>
      <c r="E1264"/>
      <c r="F1264" s="39"/>
      <c r="G1264"/>
    </row>
    <row r="1265" spans="4:7" x14ac:dyDescent="0.25">
      <c r="D1265"/>
      <c r="E1265"/>
      <c r="F1265" s="39"/>
      <c r="G1265"/>
    </row>
    <row r="1266" spans="4:7" x14ac:dyDescent="0.25">
      <c r="D1266"/>
      <c r="E1266"/>
      <c r="F1266" s="39"/>
      <c r="G1266"/>
    </row>
    <row r="1267" spans="4:7" x14ac:dyDescent="0.25">
      <c r="D1267"/>
      <c r="E1267"/>
      <c r="F1267" s="39"/>
      <c r="G1267"/>
    </row>
    <row r="1268" spans="4:7" x14ac:dyDescent="0.25">
      <c r="D1268"/>
      <c r="E1268"/>
      <c r="F1268" s="39"/>
      <c r="G1268"/>
    </row>
    <row r="1269" spans="4:7" x14ac:dyDescent="0.25">
      <c r="D1269"/>
      <c r="E1269"/>
      <c r="F1269" s="39"/>
      <c r="G1269"/>
    </row>
    <row r="1270" spans="4:7" x14ac:dyDescent="0.25">
      <c r="D1270"/>
      <c r="E1270"/>
      <c r="F1270" s="39"/>
      <c r="G1270"/>
    </row>
    <row r="1271" spans="4:7" x14ac:dyDescent="0.25">
      <c r="D1271"/>
      <c r="E1271"/>
      <c r="F1271" s="39"/>
      <c r="G1271"/>
    </row>
    <row r="1272" spans="4:7" x14ac:dyDescent="0.25">
      <c r="D1272"/>
      <c r="E1272"/>
      <c r="F1272" s="39"/>
      <c r="G1272"/>
    </row>
    <row r="1273" spans="4:7" x14ac:dyDescent="0.25">
      <c r="D1273"/>
      <c r="E1273"/>
      <c r="F1273" s="39"/>
      <c r="G1273"/>
    </row>
    <row r="1274" spans="4:7" x14ac:dyDescent="0.25">
      <c r="D1274"/>
      <c r="E1274"/>
      <c r="F1274" s="39"/>
      <c r="G1274"/>
    </row>
    <row r="1275" spans="4:7" x14ac:dyDescent="0.25">
      <c r="D1275"/>
      <c r="E1275"/>
      <c r="F1275" s="39"/>
      <c r="G1275"/>
    </row>
    <row r="1276" spans="4:7" x14ac:dyDescent="0.25">
      <c r="D1276"/>
      <c r="E1276"/>
      <c r="F1276" s="39"/>
      <c r="G1276"/>
    </row>
    <row r="1277" spans="4:7" x14ac:dyDescent="0.25">
      <c r="D1277"/>
      <c r="E1277"/>
      <c r="F1277" s="39"/>
      <c r="G1277"/>
    </row>
    <row r="1278" spans="4:7" x14ac:dyDescent="0.25">
      <c r="D1278"/>
      <c r="E1278"/>
      <c r="F1278" s="39"/>
      <c r="G1278"/>
    </row>
    <row r="1279" spans="4:7" x14ac:dyDescent="0.25">
      <c r="D1279"/>
      <c r="E1279"/>
      <c r="F1279" s="39"/>
      <c r="G1279"/>
    </row>
    <row r="1280" spans="4:7" x14ac:dyDescent="0.25">
      <c r="D1280"/>
      <c r="E1280"/>
      <c r="F1280" s="39"/>
      <c r="G1280"/>
    </row>
    <row r="1281" spans="4:7" x14ac:dyDescent="0.25">
      <c r="D1281"/>
      <c r="E1281"/>
      <c r="F1281" s="39"/>
      <c r="G1281"/>
    </row>
    <row r="1282" spans="4:7" x14ac:dyDescent="0.25">
      <c r="D1282"/>
      <c r="E1282"/>
      <c r="F1282" s="39"/>
      <c r="G1282"/>
    </row>
    <row r="1283" spans="4:7" x14ac:dyDescent="0.25">
      <c r="D1283"/>
      <c r="E1283"/>
      <c r="F1283" s="39"/>
      <c r="G1283"/>
    </row>
    <row r="1284" spans="4:7" x14ac:dyDescent="0.25">
      <c r="D1284"/>
      <c r="E1284"/>
      <c r="F1284" s="39"/>
      <c r="G1284"/>
    </row>
    <row r="1285" spans="4:7" x14ac:dyDescent="0.25">
      <c r="D1285"/>
      <c r="E1285"/>
      <c r="F1285" s="39"/>
      <c r="G1285"/>
    </row>
    <row r="1286" spans="4:7" x14ac:dyDescent="0.25">
      <c r="D1286"/>
      <c r="E1286"/>
      <c r="F1286" s="39"/>
      <c r="G1286"/>
    </row>
    <row r="1287" spans="4:7" x14ac:dyDescent="0.25">
      <c r="D1287"/>
      <c r="E1287"/>
      <c r="F1287" s="39"/>
      <c r="G1287"/>
    </row>
    <row r="1288" spans="4:7" x14ac:dyDescent="0.25">
      <c r="D1288"/>
      <c r="E1288"/>
      <c r="F1288" s="39"/>
      <c r="G1288"/>
    </row>
    <row r="1289" spans="4:7" x14ac:dyDescent="0.25">
      <c r="D1289"/>
      <c r="E1289"/>
      <c r="F1289" s="39"/>
      <c r="G1289"/>
    </row>
    <row r="1290" spans="4:7" x14ac:dyDescent="0.25">
      <c r="D1290"/>
      <c r="E1290"/>
      <c r="F1290" s="39"/>
      <c r="G1290"/>
    </row>
    <row r="1291" spans="4:7" x14ac:dyDescent="0.25">
      <c r="D1291"/>
      <c r="E1291"/>
      <c r="F1291" s="39"/>
      <c r="G1291"/>
    </row>
    <row r="1292" spans="4:7" x14ac:dyDescent="0.25">
      <c r="D1292"/>
      <c r="E1292"/>
      <c r="F1292" s="39"/>
      <c r="G1292"/>
    </row>
    <row r="1293" spans="4:7" x14ac:dyDescent="0.25">
      <c r="D1293"/>
      <c r="E1293"/>
      <c r="F1293" s="39"/>
      <c r="G1293"/>
    </row>
    <row r="1294" spans="4:7" x14ac:dyDescent="0.25">
      <c r="D1294"/>
      <c r="E1294"/>
      <c r="F1294" s="39"/>
      <c r="G1294"/>
    </row>
    <row r="1295" spans="4:7" x14ac:dyDescent="0.25">
      <c r="D1295"/>
      <c r="E1295"/>
      <c r="F1295" s="39"/>
      <c r="G1295"/>
    </row>
    <row r="1296" spans="4:7" x14ac:dyDescent="0.25">
      <c r="D1296"/>
      <c r="E1296"/>
      <c r="F1296" s="39"/>
      <c r="G1296"/>
    </row>
    <row r="1297" spans="4:7" x14ac:dyDescent="0.25">
      <c r="D1297"/>
      <c r="E1297"/>
      <c r="F1297" s="39"/>
      <c r="G1297"/>
    </row>
    <row r="1298" spans="4:7" x14ac:dyDescent="0.25">
      <c r="D1298"/>
      <c r="E1298"/>
      <c r="F1298" s="39"/>
      <c r="G1298"/>
    </row>
    <row r="1299" spans="4:7" x14ac:dyDescent="0.25">
      <c r="D1299"/>
      <c r="E1299"/>
      <c r="F1299" s="39"/>
      <c r="G1299"/>
    </row>
    <row r="1300" spans="4:7" x14ac:dyDescent="0.25">
      <c r="D1300"/>
      <c r="E1300"/>
      <c r="F1300" s="39"/>
      <c r="G1300"/>
    </row>
    <row r="1301" spans="4:7" x14ac:dyDescent="0.25">
      <c r="D1301"/>
      <c r="E1301"/>
      <c r="F1301" s="39"/>
      <c r="G1301"/>
    </row>
    <row r="1302" spans="4:7" x14ac:dyDescent="0.25">
      <c r="D1302"/>
      <c r="E1302"/>
      <c r="F1302" s="39"/>
      <c r="G1302"/>
    </row>
    <row r="1303" spans="4:7" x14ac:dyDescent="0.25">
      <c r="D1303"/>
      <c r="E1303"/>
      <c r="F1303" s="39"/>
      <c r="G1303"/>
    </row>
    <row r="1304" spans="4:7" x14ac:dyDescent="0.25">
      <c r="D1304"/>
      <c r="E1304"/>
      <c r="F1304" s="39"/>
      <c r="G1304"/>
    </row>
    <row r="1305" spans="4:7" x14ac:dyDescent="0.25">
      <c r="D1305"/>
      <c r="E1305"/>
      <c r="F1305" s="39"/>
      <c r="G1305"/>
    </row>
    <row r="1306" spans="4:7" x14ac:dyDescent="0.25">
      <c r="D1306"/>
      <c r="E1306"/>
      <c r="F1306" s="39"/>
      <c r="G1306"/>
    </row>
    <row r="1307" spans="4:7" x14ac:dyDescent="0.25">
      <c r="D1307"/>
      <c r="E1307"/>
      <c r="F1307" s="39"/>
      <c r="G1307"/>
    </row>
    <row r="1308" spans="4:7" x14ac:dyDescent="0.25">
      <c r="D1308"/>
      <c r="E1308"/>
      <c r="F1308" s="39"/>
      <c r="G1308"/>
    </row>
    <row r="1309" spans="4:7" x14ac:dyDescent="0.25">
      <c r="D1309"/>
      <c r="E1309"/>
      <c r="F1309" s="39"/>
      <c r="G1309"/>
    </row>
    <row r="1310" spans="4:7" x14ac:dyDescent="0.25">
      <c r="D1310"/>
      <c r="E1310"/>
      <c r="F1310" s="39"/>
      <c r="G1310"/>
    </row>
    <row r="1311" spans="4:7" x14ac:dyDescent="0.25">
      <c r="D1311"/>
      <c r="E1311"/>
      <c r="F1311" s="39"/>
      <c r="G1311"/>
    </row>
    <row r="1312" spans="4:7" x14ac:dyDescent="0.25">
      <c r="D1312"/>
      <c r="E1312"/>
      <c r="F1312" s="39"/>
      <c r="G1312"/>
    </row>
    <row r="1313" spans="4:7" x14ac:dyDescent="0.25">
      <c r="D1313"/>
      <c r="E1313"/>
      <c r="F1313" s="39"/>
      <c r="G1313"/>
    </row>
    <row r="1314" spans="4:7" x14ac:dyDescent="0.25">
      <c r="D1314"/>
      <c r="E1314"/>
      <c r="F1314" s="39"/>
      <c r="G1314"/>
    </row>
    <row r="1315" spans="4:7" x14ac:dyDescent="0.25">
      <c r="D1315"/>
      <c r="E1315"/>
      <c r="F1315" s="39"/>
      <c r="G1315"/>
    </row>
    <row r="1316" spans="4:7" x14ac:dyDescent="0.25">
      <c r="D1316"/>
      <c r="E1316"/>
      <c r="F1316" s="39"/>
      <c r="G1316"/>
    </row>
    <row r="1317" spans="4:7" x14ac:dyDescent="0.25">
      <c r="D1317"/>
      <c r="E1317"/>
      <c r="F1317" s="39"/>
      <c r="G1317"/>
    </row>
    <row r="1318" spans="4:7" x14ac:dyDescent="0.25">
      <c r="D1318"/>
      <c r="E1318"/>
      <c r="F1318" s="39"/>
      <c r="G1318"/>
    </row>
    <row r="1319" spans="4:7" x14ac:dyDescent="0.25">
      <c r="D1319"/>
      <c r="E1319"/>
      <c r="F1319" s="39"/>
      <c r="G1319"/>
    </row>
    <row r="1320" spans="4:7" x14ac:dyDescent="0.25">
      <c r="D1320"/>
      <c r="E1320"/>
      <c r="F1320" s="39"/>
      <c r="G1320"/>
    </row>
    <row r="1321" spans="4:7" x14ac:dyDescent="0.25">
      <c r="D1321"/>
      <c r="E1321"/>
      <c r="F1321" s="39"/>
      <c r="G1321"/>
    </row>
    <row r="1322" spans="4:7" x14ac:dyDescent="0.25">
      <c r="D1322"/>
      <c r="E1322"/>
      <c r="F1322" s="39"/>
      <c r="G1322"/>
    </row>
    <row r="1323" spans="4:7" x14ac:dyDescent="0.25">
      <c r="D1323"/>
      <c r="E1323"/>
      <c r="F1323" s="39"/>
      <c r="G1323"/>
    </row>
    <row r="1324" spans="4:7" x14ac:dyDescent="0.25">
      <c r="D1324"/>
      <c r="E1324"/>
      <c r="F1324" s="39"/>
      <c r="G1324"/>
    </row>
    <row r="1325" spans="4:7" x14ac:dyDescent="0.25">
      <c r="D1325"/>
      <c r="E1325"/>
      <c r="F1325" s="39"/>
      <c r="G1325"/>
    </row>
    <row r="1326" spans="4:7" x14ac:dyDescent="0.25">
      <c r="D1326"/>
      <c r="E1326"/>
      <c r="F1326" s="39"/>
      <c r="G1326"/>
    </row>
    <row r="1327" spans="4:7" x14ac:dyDescent="0.25">
      <c r="D1327"/>
      <c r="E1327"/>
      <c r="F1327" s="39"/>
      <c r="G1327"/>
    </row>
    <row r="1328" spans="4:7" x14ac:dyDescent="0.25">
      <c r="D1328"/>
      <c r="E1328"/>
      <c r="F1328" s="39"/>
      <c r="G1328"/>
    </row>
    <row r="1329" spans="4:7" x14ac:dyDescent="0.25">
      <c r="D1329"/>
      <c r="E1329"/>
      <c r="F1329" s="39"/>
      <c r="G1329"/>
    </row>
    <row r="1330" spans="4:7" x14ac:dyDescent="0.25">
      <c r="D1330"/>
      <c r="E1330"/>
      <c r="F1330" s="39"/>
      <c r="G1330"/>
    </row>
    <row r="1331" spans="4:7" x14ac:dyDescent="0.25">
      <c r="D1331"/>
      <c r="E1331"/>
      <c r="F1331" s="39"/>
      <c r="G1331"/>
    </row>
    <row r="1332" spans="4:7" x14ac:dyDescent="0.25">
      <c r="D1332"/>
      <c r="E1332"/>
      <c r="F1332" s="39"/>
      <c r="G1332"/>
    </row>
    <row r="1333" spans="4:7" x14ac:dyDescent="0.25">
      <c r="D1333"/>
      <c r="E1333"/>
      <c r="F1333" s="39"/>
      <c r="G1333"/>
    </row>
    <row r="1334" spans="4:7" x14ac:dyDescent="0.25">
      <c r="D1334"/>
      <c r="E1334"/>
      <c r="F1334" s="39"/>
      <c r="G1334"/>
    </row>
    <row r="1335" spans="4:7" x14ac:dyDescent="0.25">
      <c r="D1335"/>
      <c r="E1335"/>
      <c r="F1335" s="39"/>
      <c r="G1335"/>
    </row>
    <row r="1336" spans="4:7" x14ac:dyDescent="0.25">
      <c r="D1336"/>
      <c r="E1336"/>
      <c r="F1336" s="39"/>
      <c r="G1336"/>
    </row>
    <row r="1337" spans="4:7" x14ac:dyDescent="0.25">
      <c r="D1337"/>
      <c r="E1337"/>
      <c r="F1337" s="39"/>
      <c r="G1337"/>
    </row>
    <row r="1338" spans="4:7" x14ac:dyDescent="0.25">
      <c r="D1338"/>
      <c r="E1338"/>
      <c r="F1338" s="39"/>
      <c r="G1338"/>
    </row>
    <row r="1339" spans="4:7" x14ac:dyDescent="0.25">
      <c r="D1339"/>
      <c r="E1339"/>
      <c r="F1339" s="39"/>
      <c r="G1339"/>
    </row>
    <row r="1340" spans="4:7" x14ac:dyDescent="0.25">
      <c r="D1340"/>
      <c r="E1340"/>
      <c r="F1340" s="39"/>
      <c r="G1340"/>
    </row>
    <row r="1341" spans="4:7" x14ac:dyDescent="0.25">
      <c r="D1341"/>
      <c r="E1341"/>
      <c r="F1341" s="39"/>
      <c r="G1341"/>
    </row>
    <row r="1342" spans="4:7" x14ac:dyDescent="0.25">
      <c r="D1342"/>
      <c r="E1342"/>
      <c r="F1342" s="39"/>
      <c r="G1342"/>
    </row>
    <row r="1343" spans="4:7" x14ac:dyDescent="0.25">
      <c r="D1343"/>
      <c r="E1343"/>
      <c r="F1343" s="39"/>
      <c r="G1343"/>
    </row>
    <row r="1344" spans="4:7" x14ac:dyDescent="0.25">
      <c r="D1344"/>
      <c r="E1344"/>
      <c r="F1344" s="39"/>
      <c r="G1344"/>
    </row>
    <row r="1345" spans="4:7" x14ac:dyDescent="0.25">
      <c r="D1345"/>
      <c r="E1345"/>
      <c r="F1345" s="39"/>
      <c r="G1345"/>
    </row>
    <row r="1346" spans="4:7" x14ac:dyDescent="0.25">
      <c r="D1346"/>
      <c r="E1346"/>
      <c r="F1346" s="39"/>
      <c r="G1346"/>
    </row>
    <row r="1347" spans="4:7" x14ac:dyDescent="0.25">
      <c r="D1347"/>
      <c r="E1347"/>
      <c r="F1347" s="39"/>
      <c r="G1347"/>
    </row>
    <row r="1348" spans="4:7" x14ac:dyDescent="0.25">
      <c r="D1348"/>
      <c r="E1348"/>
      <c r="F1348" s="39"/>
      <c r="G1348"/>
    </row>
    <row r="1349" spans="4:7" x14ac:dyDescent="0.25">
      <c r="D1349"/>
      <c r="E1349"/>
      <c r="F1349" s="39"/>
      <c r="G1349"/>
    </row>
    <row r="1350" spans="4:7" x14ac:dyDescent="0.25">
      <c r="D1350"/>
      <c r="E1350"/>
      <c r="F1350" s="39"/>
      <c r="G1350"/>
    </row>
    <row r="1351" spans="4:7" x14ac:dyDescent="0.25">
      <c r="D1351"/>
      <c r="E1351"/>
      <c r="F1351" s="39"/>
      <c r="G1351"/>
    </row>
    <row r="1352" spans="4:7" x14ac:dyDescent="0.25">
      <c r="D1352"/>
      <c r="E1352"/>
      <c r="F1352" s="39"/>
      <c r="G1352"/>
    </row>
    <row r="1353" spans="4:7" x14ac:dyDescent="0.25">
      <c r="D1353"/>
      <c r="E1353"/>
      <c r="F1353" s="39"/>
      <c r="G1353"/>
    </row>
    <row r="1354" spans="4:7" x14ac:dyDescent="0.25">
      <c r="D1354"/>
      <c r="E1354"/>
      <c r="F1354" s="39"/>
      <c r="G1354"/>
    </row>
    <row r="1355" spans="4:7" x14ac:dyDescent="0.25">
      <c r="D1355"/>
      <c r="E1355"/>
      <c r="F1355" s="39"/>
      <c r="G1355"/>
    </row>
    <row r="1356" spans="4:7" x14ac:dyDescent="0.25">
      <c r="D1356"/>
      <c r="E1356"/>
      <c r="F1356" s="39"/>
      <c r="G1356"/>
    </row>
    <row r="1357" spans="4:7" x14ac:dyDescent="0.25">
      <c r="D1357"/>
      <c r="E1357"/>
      <c r="F1357" s="39"/>
      <c r="G1357"/>
    </row>
    <row r="1358" spans="4:7" x14ac:dyDescent="0.25">
      <c r="D1358"/>
      <c r="E1358"/>
      <c r="F1358" s="39"/>
      <c r="G1358"/>
    </row>
    <row r="1359" spans="4:7" x14ac:dyDescent="0.25">
      <c r="D1359"/>
      <c r="E1359"/>
      <c r="F1359" s="39"/>
      <c r="G1359"/>
    </row>
    <row r="1360" spans="4:7" x14ac:dyDescent="0.25">
      <c r="D1360"/>
      <c r="E1360"/>
      <c r="F1360" s="39"/>
      <c r="G1360"/>
    </row>
    <row r="1361" spans="4:7" x14ac:dyDescent="0.25">
      <c r="D1361"/>
      <c r="E1361"/>
      <c r="F1361" s="39"/>
      <c r="G1361"/>
    </row>
    <row r="1362" spans="4:7" x14ac:dyDescent="0.25">
      <c r="D1362"/>
      <c r="E1362"/>
      <c r="F1362" s="39"/>
      <c r="G1362"/>
    </row>
    <row r="1363" spans="4:7" x14ac:dyDescent="0.25">
      <c r="D1363"/>
      <c r="E1363"/>
      <c r="F1363" s="39"/>
      <c r="G1363"/>
    </row>
    <row r="1364" spans="4:7" x14ac:dyDescent="0.25">
      <c r="D1364"/>
      <c r="E1364"/>
      <c r="F1364" s="39"/>
      <c r="G1364"/>
    </row>
    <row r="1365" spans="4:7" x14ac:dyDescent="0.25">
      <c r="D1365"/>
      <c r="E1365"/>
      <c r="F1365" s="39"/>
      <c r="G1365"/>
    </row>
    <row r="1366" spans="4:7" x14ac:dyDescent="0.25">
      <c r="D1366"/>
      <c r="E1366"/>
      <c r="F1366" s="39"/>
      <c r="G1366"/>
    </row>
    <row r="1367" spans="4:7" x14ac:dyDescent="0.25">
      <c r="D1367"/>
      <c r="E1367"/>
      <c r="F1367" s="39"/>
      <c r="G1367"/>
    </row>
    <row r="1368" spans="4:7" x14ac:dyDescent="0.25">
      <c r="D1368"/>
      <c r="E1368"/>
      <c r="F1368" s="39"/>
      <c r="G1368"/>
    </row>
    <row r="1369" spans="4:7" x14ac:dyDescent="0.25">
      <c r="D1369"/>
      <c r="E1369"/>
      <c r="F1369" s="39"/>
      <c r="G1369"/>
    </row>
    <row r="1370" spans="4:7" x14ac:dyDescent="0.25">
      <c r="D1370"/>
      <c r="E1370"/>
      <c r="F1370" s="39"/>
      <c r="G1370"/>
    </row>
    <row r="1371" spans="4:7" x14ac:dyDescent="0.25">
      <c r="D1371"/>
      <c r="E1371"/>
      <c r="F1371" s="39"/>
      <c r="G1371"/>
    </row>
    <row r="1372" spans="4:7" x14ac:dyDescent="0.25">
      <c r="D1372"/>
      <c r="E1372"/>
      <c r="F1372" s="39"/>
      <c r="G1372"/>
    </row>
    <row r="1373" spans="4:7" x14ac:dyDescent="0.25">
      <c r="D1373"/>
      <c r="E1373"/>
      <c r="F1373" s="39"/>
      <c r="G1373"/>
    </row>
    <row r="1374" spans="4:7" x14ac:dyDescent="0.25">
      <c r="D1374"/>
      <c r="E1374"/>
      <c r="F1374" s="39"/>
      <c r="G1374"/>
    </row>
    <row r="1375" spans="4:7" x14ac:dyDescent="0.25">
      <c r="D1375"/>
      <c r="E1375"/>
      <c r="F1375" s="39"/>
      <c r="G1375"/>
    </row>
    <row r="1376" spans="4:7" x14ac:dyDescent="0.25">
      <c r="D1376"/>
      <c r="E1376"/>
      <c r="F1376" s="39"/>
      <c r="G1376"/>
    </row>
    <row r="1377" spans="4:7" x14ac:dyDescent="0.25">
      <c r="D1377"/>
      <c r="E1377"/>
      <c r="F1377" s="39"/>
      <c r="G1377"/>
    </row>
    <row r="1378" spans="4:7" x14ac:dyDescent="0.25">
      <c r="D1378"/>
      <c r="E1378"/>
      <c r="F1378" s="39"/>
      <c r="G1378"/>
    </row>
    <row r="1379" spans="4:7" x14ac:dyDescent="0.25">
      <c r="D1379"/>
      <c r="E1379"/>
      <c r="F1379" s="39"/>
      <c r="G1379"/>
    </row>
    <row r="1380" spans="4:7" x14ac:dyDescent="0.25">
      <c r="D1380"/>
      <c r="E1380"/>
      <c r="F1380" s="39"/>
      <c r="G1380"/>
    </row>
    <row r="1381" spans="4:7" x14ac:dyDescent="0.25">
      <c r="D1381"/>
      <c r="E1381"/>
      <c r="F1381" s="39"/>
      <c r="G1381"/>
    </row>
    <row r="1382" spans="4:7" x14ac:dyDescent="0.25">
      <c r="D1382"/>
      <c r="E1382"/>
      <c r="F1382" s="39"/>
      <c r="G1382"/>
    </row>
    <row r="1383" spans="4:7" x14ac:dyDescent="0.25">
      <c r="D1383"/>
      <c r="E1383"/>
      <c r="F1383" s="39"/>
      <c r="G1383"/>
    </row>
    <row r="1384" spans="4:7" x14ac:dyDescent="0.25">
      <c r="D1384"/>
      <c r="E1384"/>
      <c r="F1384" s="39"/>
      <c r="G1384"/>
    </row>
    <row r="1385" spans="4:7" x14ac:dyDescent="0.25">
      <c r="D1385"/>
      <c r="E1385"/>
      <c r="F1385" s="39"/>
      <c r="G1385"/>
    </row>
    <row r="1386" spans="4:7" x14ac:dyDescent="0.25">
      <c r="D1386"/>
      <c r="E1386"/>
      <c r="F1386" s="39"/>
      <c r="G1386"/>
    </row>
    <row r="1387" spans="4:7" x14ac:dyDescent="0.25">
      <c r="D1387"/>
      <c r="E1387"/>
      <c r="F1387" s="39"/>
      <c r="G1387"/>
    </row>
    <row r="1388" spans="4:7" x14ac:dyDescent="0.25">
      <c r="D1388"/>
      <c r="E1388"/>
      <c r="F1388" s="39"/>
      <c r="G1388"/>
    </row>
    <row r="1389" spans="4:7" x14ac:dyDescent="0.25">
      <c r="D1389"/>
      <c r="E1389"/>
      <c r="F1389" s="39"/>
      <c r="G1389"/>
    </row>
    <row r="1390" spans="4:7" x14ac:dyDescent="0.25">
      <c r="D1390"/>
      <c r="E1390"/>
      <c r="F1390" s="39"/>
      <c r="G1390"/>
    </row>
    <row r="1391" spans="4:7" x14ac:dyDescent="0.25">
      <c r="D1391"/>
      <c r="E1391"/>
      <c r="F1391" s="39"/>
      <c r="G1391"/>
    </row>
    <row r="1392" spans="4:7" x14ac:dyDescent="0.25">
      <c r="D1392"/>
      <c r="E1392"/>
      <c r="F1392" s="39"/>
      <c r="G1392"/>
    </row>
    <row r="1393" spans="4:7" x14ac:dyDescent="0.25">
      <c r="D1393"/>
      <c r="E1393"/>
      <c r="F1393" s="39"/>
      <c r="G1393"/>
    </row>
    <row r="1394" spans="4:7" x14ac:dyDescent="0.25">
      <c r="D1394"/>
      <c r="E1394"/>
      <c r="F1394" s="39"/>
      <c r="G1394"/>
    </row>
    <row r="1395" spans="4:7" x14ac:dyDescent="0.25">
      <c r="D1395"/>
      <c r="E1395"/>
      <c r="F1395" s="39"/>
      <c r="G1395"/>
    </row>
    <row r="1396" spans="4:7" x14ac:dyDescent="0.25">
      <c r="D1396"/>
      <c r="E1396"/>
      <c r="F1396" s="39"/>
      <c r="G1396"/>
    </row>
    <row r="1397" spans="4:7" x14ac:dyDescent="0.25">
      <c r="D1397"/>
      <c r="E1397"/>
      <c r="F1397" s="39"/>
      <c r="G1397"/>
    </row>
    <row r="1398" spans="4:7" x14ac:dyDescent="0.25">
      <c r="D1398"/>
      <c r="E1398"/>
      <c r="F1398" s="39"/>
      <c r="G1398"/>
    </row>
    <row r="1399" spans="4:7" x14ac:dyDescent="0.25">
      <c r="D1399"/>
      <c r="E1399"/>
      <c r="F1399" s="39"/>
      <c r="G1399"/>
    </row>
    <row r="1400" spans="4:7" x14ac:dyDescent="0.25">
      <c r="D1400"/>
      <c r="E1400"/>
      <c r="F1400" s="39"/>
      <c r="G1400"/>
    </row>
    <row r="1401" spans="4:7" x14ac:dyDescent="0.25">
      <c r="D1401"/>
      <c r="E1401"/>
      <c r="F1401" s="39"/>
      <c r="G1401"/>
    </row>
    <row r="1402" spans="4:7" x14ac:dyDescent="0.25">
      <c r="D1402"/>
      <c r="E1402"/>
      <c r="F1402" s="39"/>
      <c r="G1402"/>
    </row>
    <row r="1403" spans="4:7" x14ac:dyDescent="0.25">
      <c r="D1403"/>
      <c r="E1403"/>
      <c r="F1403" s="39"/>
      <c r="G1403"/>
    </row>
    <row r="1404" spans="4:7" x14ac:dyDescent="0.25">
      <c r="D1404"/>
      <c r="E1404"/>
      <c r="F1404" s="39"/>
      <c r="G1404"/>
    </row>
    <row r="1405" spans="4:7" x14ac:dyDescent="0.25">
      <c r="D1405"/>
      <c r="E1405"/>
      <c r="F1405" s="39"/>
      <c r="G1405"/>
    </row>
    <row r="1406" spans="4:7" x14ac:dyDescent="0.25">
      <c r="D1406"/>
      <c r="E1406"/>
      <c r="F1406" s="39"/>
      <c r="G1406"/>
    </row>
    <row r="1407" spans="4:7" x14ac:dyDescent="0.25">
      <c r="D1407"/>
      <c r="E1407"/>
      <c r="F1407" s="39"/>
      <c r="G1407"/>
    </row>
    <row r="1408" spans="4:7" x14ac:dyDescent="0.25">
      <c r="D1408"/>
      <c r="E1408"/>
      <c r="F1408" s="39"/>
      <c r="G1408"/>
    </row>
    <row r="1409" spans="4:7" x14ac:dyDescent="0.25">
      <c r="D1409"/>
      <c r="E1409"/>
      <c r="F1409" s="39"/>
      <c r="G1409"/>
    </row>
    <row r="1410" spans="4:7" x14ac:dyDescent="0.25">
      <c r="D1410"/>
      <c r="E1410"/>
      <c r="F1410" s="39"/>
      <c r="G1410"/>
    </row>
    <row r="1411" spans="4:7" x14ac:dyDescent="0.25">
      <c r="D1411"/>
      <c r="E1411"/>
      <c r="F1411" s="39"/>
      <c r="G1411"/>
    </row>
    <row r="1412" spans="4:7" x14ac:dyDescent="0.25">
      <c r="D1412"/>
      <c r="E1412"/>
      <c r="F1412" s="39"/>
      <c r="G1412"/>
    </row>
    <row r="1413" spans="4:7" x14ac:dyDescent="0.25">
      <c r="D1413"/>
      <c r="E1413"/>
      <c r="F1413" s="39"/>
      <c r="G1413"/>
    </row>
    <row r="1414" spans="4:7" x14ac:dyDescent="0.25">
      <c r="D1414"/>
      <c r="E1414"/>
      <c r="F1414" s="39"/>
      <c r="G1414"/>
    </row>
    <row r="1415" spans="4:7" x14ac:dyDescent="0.25">
      <c r="D1415"/>
      <c r="E1415"/>
      <c r="F1415" s="39"/>
      <c r="G1415"/>
    </row>
    <row r="1416" spans="4:7" x14ac:dyDescent="0.25">
      <c r="D1416"/>
      <c r="E1416"/>
      <c r="F1416" s="39"/>
      <c r="G1416"/>
    </row>
    <row r="1417" spans="4:7" x14ac:dyDescent="0.25">
      <c r="D1417"/>
      <c r="E1417"/>
      <c r="F1417" s="39"/>
      <c r="G1417"/>
    </row>
    <row r="1418" spans="4:7" x14ac:dyDescent="0.25">
      <c r="D1418"/>
      <c r="E1418"/>
      <c r="F1418" s="39"/>
      <c r="G1418"/>
    </row>
    <row r="1419" spans="4:7" x14ac:dyDescent="0.25">
      <c r="D1419"/>
      <c r="E1419"/>
      <c r="F1419" s="39"/>
      <c r="G1419"/>
    </row>
    <row r="1420" spans="4:7" x14ac:dyDescent="0.25">
      <c r="D1420"/>
      <c r="E1420"/>
      <c r="F1420" s="39"/>
      <c r="G1420"/>
    </row>
    <row r="1421" spans="4:7" x14ac:dyDescent="0.25">
      <c r="D1421"/>
      <c r="E1421"/>
      <c r="F1421" s="39"/>
      <c r="G1421"/>
    </row>
    <row r="1422" spans="4:7" x14ac:dyDescent="0.25">
      <c r="D1422"/>
      <c r="E1422"/>
      <c r="F1422" s="39"/>
      <c r="G1422"/>
    </row>
    <row r="1423" spans="4:7" x14ac:dyDescent="0.25">
      <c r="D1423"/>
      <c r="E1423"/>
      <c r="F1423" s="39"/>
      <c r="G1423"/>
    </row>
    <row r="1424" spans="4:7" x14ac:dyDescent="0.25">
      <c r="D1424"/>
      <c r="E1424"/>
      <c r="F1424" s="39"/>
      <c r="G1424"/>
    </row>
    <row r="1425" spans="4:7" x14ac:dyDescent="0.25">
      <c r="D1425"/>
      <c r="E1425"/>
      <c r="F1425" s="39"/>
      <c r="G1425"/>
    </row>
    <row r="1426" spans="4:7" x14ac:dyDescent="0.25">
      <c r="D1426"/>
      <c r="E1426"/>
      <c r="F1426" s="39"/>
      <c r="G1426"/>
    </row>
    <row r="1427" spans="4:7" x14ac:dyDescent="0.25">
      <c r="D1427"/>
      <c r="E1427"/>
      <c r="F1427" s="39"/>
      <c r="G1427"/>
    </row>
    <row r="1428" spans="4:7" x14ac:dyDescent="0.25">
      <c r="D1428"/>
      <c r="E1428"/>
      <c r="F1428" s="39"/>
      <c r="G1428"/>
    </row>
    <row r="1429" spans="4:7" x14ac:dyDescent="0.25">
      <c r="D1429"/>
      <c r="E1429"/>
      <c r="F1429" s="39"/>
      <c r="G1429"/>
    </row>
    <row r="1430" spans="4:7" x14ac:dyDescent="0.25">
      <c r="D1430"/>
      <c r="E1430"/>
      <c r="F1430" s="39"/>
      <c r="G1430"/>
    </row>
    <row r="1431" spans="4:7" x14ac:dyDescent="0.25">
      <c r="D1431"/>
      <c r="E1431"/>
      <c r="F1431" s="39"/>
      <c r="G1431"/>
    </row>
    <row r="1432" spans="4:7" x14ac:dyDescent="0.25">
      <c r="D1432"/>
      <c r="E1432"/>
      <c r="F1432" s="39"/>
      <c r="G1432"/>
    </row>
    <row r="1433" spans="4:7" x14ac:dyDescent="0.25">
      <c r="D1433"/>
      <c r="E1433"/>
      <c r="F1433" s="39"/>
      <c r="G1433"/>
    </row>
    <row r="1434" spans="4:7" x14ac:dyDescent="0.25">
      <c r="D1434"/>
      <c r="E1434"/>
      <c r="F1434" s="39"/>
      <c r="G1434"/>
    </row>
    <row r="1435" spans="4:7" x14ac:dyDescent="0.25">
      <c r="D1435"/>
      <c r="E1435"/>
      <c r="F1435" s="39"/>
      <c r="G1435"/>
    </row>
    <row r="1436" spans="4:7" x14ac:dyDescent="0.25">
      <c r="D1436"/>
      <c r="E1436"/>
      <c r="F1436" s="39"/>
      <c r="G1436"/>
    </row>
    <row r="1437" spans="4:7" x14ac:dyDescent="0.25">
      <c r="D1437"/>
      <c r="E1437"/>
      <c r="F1437" s="39"/>
      <c r="G1437"/>
    </row>
    <row r="1438" spans="4:7" x14ac:dyDescent="0.25">
      <c r="D1438"/>
      <c r="E1438"/>
      <c r="F1438" s="39"/>
      <c r="G1438"/>
    </row>
    <row r="1439" spans="4:7" x14ac:dyDescent="0.25">
      <c r="D1439"/>
      <c r="E1439"/>
      <c r="F1439" s="39"/>
      <c r="G1439"/>
    </row>
    <row r="1440" spans="4:7" x14ac:dyDescent="0.25">
      <c r="D1440"/>
      <c r="E1440"/>
      <c r="F1440" s="39"/>
      <c r="G1440"/>
    </row>
    <row r="1441" spans="4:7" x14ac:dyDescent="0.25">
      <c r="D1441"/>
      <c r="E1441"/>
      <c r="F1441" s="39"/>
      <c r="G1441"/>
    </row>
    <row r="1442" spans="4:7" x14ac:dyDescent="0.25">
      <c r="D1442"/>
      <c r="E1442"/>
      <c r="F1442" s="39"/>
      <c r="G1442"/>
    </row>
    <row r="1443" spans="4:7" x14ac:dyDescent="0.25">
      <c r="D1443"/>
      <c r="E1443"/>
      <c r="F1443" s="39"/>
      <c r="G1443"/>
    </row>
    <row r="1444" spans="4:7" x14ac:dyDescent="0.25">
      <c r="D1444"/>
      <c r="E1444"/>
      <c r="F1444" s="39"/>
      <c r="G1444"/>
    </row>
    <row r="1445" spans="4:7" x14ac:dyDescent="0.25">
      <c r="D1445"/>
      <c r="E1445"/>
      <c r="F1445" s="39"/>
      <c r="G1445"/>
    </row>
    <row r="1446" spans="4:7" x14ac:dyDescent="0.25">
      <c r="D1446"/>
      <c r="E1446"/>
      <c r="F1446" s="39"/>
      <c r="G1446"/>
    </row>
    <row r="1447" spans="4:7" x14ac:dyDescent="0.25">
      <c r="D1447"/>
      <c r="E1447"/>
      <c r="F1447" s="39"/>
      <c r="G1447"/>
    </row>
    <row r="1448" spans="4:7" x14ac:dyDescent="0.25">
      <c r="D1448"/>
      <c r="E1448"/>
      <c r="F1448" s="39"/>
      <c r="G1448"/>
    </row>
    <row r="1449" spans="4:7" x14ac:dyDescent="0.25">
      <c r="D1449"/>
      <c r="E1449"/>
      <c r="F1449" s="39"/>
      <c r="G1449"/>
    </row>
    <row r="1450" spans="4:7" x14ac:dyDescent="0.25">
      <c r="D1450"/>
      <c r="E1450"/>
      <c r="F1450" s="39"/>
      <c r="G1450"/>
    </row>
    <row r="1451" spans="4:7" x14ac:dyDescent="0.25">
      <c r="D1451"/>
      <c r="E1451"/>
      <c r="F1451" s="39"/>
      <c r="G1451"/>
    </row>
    <row r="1452" spans="4:7" x14ac:dyDescent="0.25">
      <c r="D1452"/>
      <c r="E1452"/>
      <c r="F1452" s="39"/>
      <c r="G1452"/>
    </row>
    <row r="1453" spans="4:7" x14ac:dyDescent="0.25">
      <c r="D1453"/>
      <c r="E1453"/>
      <c r="F1453" s="39"/>
      <c r="G1453"/>
    </row>
    <row r="1454" spans="4:7" x14ac:dyDescent="0.25">
      <c r="D1454"/>
      <c r="E1454"/>
      <c r="F1454" s="39"/>
      <c r="G1454"/>
    </row>
    <row r="1455" spans="4:7" x14ac:dyDescent="0.25">
      <c r="D1455"/>
      <c r="E1455"/>
      <c r="F1455" s="39"/>
      <c r="G1455"/>
    </row>
    <row r="1456" spans="4:7" x14ac:dyDescent="0.25">
      <c r="D1456"/>
      <c r="E1456"/>
      <c r="F1456" s="39"/>
      <c r="G1456"/>
    </row>
    <row r="1457" spans="4:7" x14ac:dyDescent="0.25">
      <c r="D1457"/>
      <c r="E1457"/>
      <c r="F1457" s="39"/>
      <c r="G1457"/>
    </row>
    <row r="1458" spans="4:7" x14ac:dyDescent="0.25">
      <c r="D1458"/>
      <c r="E1458"/>
      <c r="F1458" s="39"/>
      <c r="G1458"/>
    </row>
    <row r="1459" spans="4:7" x14ac:dyDescent="0.25">
      <c r="D1459"/>
      <c r="E1459"/>
      <c r="F1459" s="39"/>
      <c r="G1459"/>
    </row>
    <row r="1460" spans="4:7" x14ac:dyDescent="0.25">
      <c r="D1460"/>
      <c r="E1460"/>
      <c r="F1460" s="39"/>
      <c r="G1460"/>
    </row>
    <row r="1461" spans="4:7" x14ac:dyDescent="0.25">
      <c r="D1461"/>
      <c r="E1461"/>
      <c r="F1461" s="39"/>
      <c r="G1461"/>
    </row>
    <row r="1462" spans="4:7" x14ac:dyDescent="0.25">
      <c r="D1462"/>
      <c r="E1462"/>
      <c r="F1462" s="39"/>
      <c r="G1462"/>
    </row>
    <row r="1463" spans="4:7" x14ac:dyDescent="0.25">
      <c r="D1463"/>
      <c r="E1463"/>
      <c r="F1463" s="39"/>
      <c r="G1463"/>
    </row>
    <row r="1464" spans="4:7" x14ac:dyDescent="0.25">
      <c r="D1464"/>
      <c r="E1464"/>
      <c r="F1464" s="39"/>
      <c r="G1464"/>
    </row>
    <row r="1465" spans="4:7" x14ac:dyDescent="0.25">
      <c r="D1465"/>
      <c r="E1465"/>
      <c r="F1465" s="39"/>
      <c r="G1465"/>
    </row>
    <row r="1466" spans="4:7" x14ac:dyDescent="0.25">
      <c r="D1466"/>
      <c r="E1466"/>
      <c r="F1466" s="39"/>
      <c r="G1466"/>
    </row>
    <row r="1467" spans="4:7" x14ac:dyDescent="0.25">
      <c r="D1467"/>
      <c r="E1467"/>
      <c r="F1467" s="39"/>
      <c r="G1467"/>
    </row>
    <row r="1468" spans="4:7" x14ac:dyDescent="0.25">
      <c r="D1468"/>
      <c r="E1468"/>
      <c r="F1468" s="39"/>
      <c r="G1468"/>
    </row>
    <row r="1469" spans="4:7" x14ac:dyDescent="0.25">
      <c r="D1469"/>
      <c r="E1469"/>
      <c r="F1469" s="39"/>
      <c r="G1469"/>
    </row>
    <row r="1470" spans="4:7" x14ac:dyDescent="0.25">
      <c r="D1470"/>
      <c r="E1470"/>
      <c r="F1470" s="39"/>
      <c r="G1470"/>
    </row>
    <row r="1471" spans="4:7" x14ac:dyDescent="0.25">
      <c r="D1471"/>
      <c r="E1471"/>
      <c r="F1471" s="39"/>
      <c r="G1471"/>
    </row>
    <row r="1472" spans="4:7" x14ac:dyDescent="0.25">
      <c r="D1472"/>
      <c r="E1472"/>
      <c r="F1472" s="39"/>
      <c r="G1472"/>
    </row>
    <row r="1473" spans="4:7" x14ac:dyDescent="0.25">
      <c r="D1473"/>
      <c r="E1473"/>
      <c r="F1473" s="39"/>
      <c r="G1473"/>
    </row>
    <row r="1474" spans="4:7" x14ac:dyDescent="0.25">
      <c r="D1474"/>
      <c r="E1474"/>
      <c r="F1474" s="39"/>
      <c r="G1474"/>
    </row>
    <row r="1475" spans="4:7" x14ac:dyDescent="0.25">
      <c r="D1475"/>
      <c r="E1475"/>
      <c r="F1475" s="39"/>
      <c r="G1475"/>
    </row>
    <row r="1476" spans="4:7" x14ac:dyDescent="0.25">
      <c r="D1476"/>
      <c r="E1476"/>
      <c r="F1476" s="39"/>
      <c r="G1476"/>
    </row>
    <row r="1477" spans="4:7" x14ac:dyDescent="0.25">
      <c r="D1477"/>
      <c r="E1477"/>
      <c r="F1477" s="39"/>
      <c r="G1477"/>
    </row>
    <row r="1478" spans="4:7" x14ac:dyDescent="0.25">
      <c r="D1478"/>
      <c r="E1478"/>
      <c r="F1478" s="39"/>
      <c r="G1478"/>
    </row>
    <row r="1479" spans="4:7" x14ac:dyDescent="0.25">
      <c r="D1479"/>
      <c r="E1479"/>
      <c r="F1479" s="39"/>
      <c r="G1479"/>
    </row>
    <row r="1480" spans="4:7" x14ac:dyDescent="0.25">
      <c r="D1480"/>
      <c r="E1480"/>
      <c r="F1480" s="39"/>
      <c r="G1480"/>
    </row>
    <row r="1481" spans="4:7" x14ac:dyDescent="0.25">
      <c r="D1481"/>
      <c r="E1481"/>
      <c r="F1481" s="39"/>
      <c r="G1481"/>
    </row>
    <row r="1482" spans="4:7" x14ac:dyDescent="0.25">
      <c r="D1482"/>
      <c r="E1482"/>
      <c r="F1482" s="39"/>
      <c r="G1482"/>
    </row>
    <row r="1483" spans="4:7" x14ac:dyDescent="0.25">
      <c r="D1483"/>
      <c r="E1483"/>
      <c r="F1483" s="39"/>
      <c r="G1483"/>
    </row>
    <row r="1484" spans="4:7" x14ac:dyDescent="0.25">
      <c r="D1484"/>
      <c r="E1484"/>
      <c r="F1484" s="39"/>
      <c r="G1484"/>
    </row>
    <row r="1485" spans="4:7" x14ac:dyDescent="0.25">
      <c r="D1485"/>
      <c r="E1485"/>
      <c r="F1485" s="39"/>
      <c r="G1485"/>
    </row>
    <row r="1486" spans="4:7" x14ac:dyDescent="0.25">
      <c r="D1486"/>
      <c r="E1486"/>
      <c r="F1486" s="39"/>
      <c r="G1486"/>
    </row>
    <row r="1487" spans="4:7" x14ac:dyDescent="0.25">
      <c r="D1487"/>
      <c r="E1487"/>
      <c r="F1487" s="39"/>
      <c r="G1487"/>
    </row>
    <row r="1488" spans="4:7" x14ac:dyDescent="0.25">
      <c r="D1488"/>
      <c r="E1488"/>
      <c r="F1488" s="39"/>
      <c r="G1488"/>
    </row>
    <row r="1489" spans="4:7" x14ac:dyDescent="0.25">
      <c r="D1489"/>
      <c r="E1489"/>
      <c r="F1489" s="39"/>
      <c r="G1489"/>
    </row>
    <row r="1490" spans="4:7" x14ac:dyDescent="0.25">
      <c r="D1490"/>
      <c r="E1490"/>
      <c r="F1490" s="39"/>
      <c r="G1490"/>
    </row>
    <row r="1491" spans="4:7" x14ac:dyDescent="0.25">
      <c r="D1491"/>
      <c r="E1491"/>
      <c r="F1491" s="39"/>
      <c r="G1491"/>
    </row>
    <row r="1492" spans="4:7" x14ac:dyDescent="0.25">
      <c r="D1492"/>
      <c r="E1492"/>
      <c r="F1492" s="39"/>
      <c r="G1492"/>
    </row>
    <row r="1493" spans="4:7" x14ac:dyDescent="0.25">
      <c r="D1493"/>
      <c r="E1493"/>
      <c r="F1493" s="39"/>
      <c r="G1493"/>
    </row>
    <row r="1494" spans="4:7" x14ac:dyDescent="0.25">
      <c r="D1494"/>
      <c r="E1494"/>
      <c r="F1494" s="39"/>
      <c r="G1494"/>
    </row>
    <row r="1495" spans="4:7" x14ac:dyDescent="0.25">
      <c r="D1495"/>
      <c r="E1495"/>
      <c r="F1495" s="39"/>
      <c r="G1495"/>
    </row>
    <row r="1496" spans="4:7" x14ac:dyDescent="0.25">
      <c r="D1496"/>
      <c r="E1496"/>
      <c r="F1496" s="39"/>
      <c r="G1496"/>
    </row>
    <row r="1497" spans="4:7" x14ac:dyDescent="0.25">
      <c r="D1497"/>
      <c r="E1497"/>
      <c r="F1497" s="39"/>
      <c r="G1497"/>
    </row>
    <row r="1498" spans="4:7" x14ac:dyDescent="0.25">
      <c r="D1498"/>
      <c r="E1498"/>
      <c r="F1498" s="39"/>
      <c r="G1498"/>
    </row>
    <row r="1499" spans="4:7" x14ac:dyDescent="0.25">
      <c r="D1499"/>
      <c r="E1499"/>
      <c r="F1499" s="39"/>
      <c r="G1499"/>
    </row>
    <row r="1500" spans="4:7" x14ac:dyDescent="0.25">
      <c r="D1500"/>
      <c r="E1500"/>
      <c r="F1500" s="39"/>
      <c r="G1500"/>
    </row>
    <row r="1501" spans="4:7" x14ac:dyDescent="0.25">
      <c r="D1501"/>
      <c r="E1501"/>
      <c r="F1501" s="39"/>
      <c r="G1501"/>
    </row>
    <row r="1502" spans="4:7" x14ac:dyDescent="0.25">
      <c r="D1502"/>
      <c r="E1502"/>
      <c r="F1502" s="39"/>
      <c r="G1502"/>
    </row>
    <row r="1503" spans="4:7" x14ac:dyDescent="0.25">
      <c r="D1503"/>
      <c r="E1503"/>
      <c r="F1503" s="39"/>
      <c r="G1503"/>
    </row>
    <row r="1504" spans="4:7" x14ac:dyDescent="0.25">
      <c r="D1504"/>
      <c r="E1504"/>
      <c r="F1504" s="39"/>
      <c r="G1504"/>
    </row>
    <row r="1505" spans="4:7" x14ac:dyDescent="0.25">
      <c r="D1505"/>
      <c r="E1505"/>
      <c r="F1505" s="39"/>
      <c r="G1505"/>
    </row>
    <row r="1506" spans="4:7" x14ac:dyDescent="0.25">
      <c r="D1506"/>
      <c r="E1506"/>
      <c r="F1506" s="39"/>
      <c r="G1506"/>
    </row>
    <row r="1507" spans="4:7" x14ac:dyDescent="0.25">
      <c r="D1507"/>
      <c r="E1507"/>
      <c r="F1507" s="39"/>
      <c r="G1507"/>
    </row>
    <row r="1508" spans="4:7" x14ac:dyDescent="0.25">
      <c r="D1508"/>
      <c r="E1508"/>
      <c r="F1508" s="39"/>
      <c r="G1508"/>
    </row>
    <row r="1509" spans="4:7" x14ac:dyDescent="0.25">
      <c r="D1509"/>
      <c r="E1509"/>
      <c r="F1509" s="39"/>
      <c r="G1509"/>
    </row>
    <row r="1510" spans="4:7" x14ac:dyDescent="0.25">
      <c r="D1510"/>
      <c r="E1510"/>
      <c r="F1510" s="39"/>
      <c r="G1510"/>
    </row>
    <row r="1511" spans="4:7" x14ac:dyDescent="0.25">
      <c r="D1511"/>
      <c r="E1511"/>
      <c r="F1511" s="39"/>
      <c r="G1511"/>
    </row>
    <row r="1512" spans="4:7" x14ac:dyDescent="0.25">
      <c r="D1512"/>
      <c r="E1512"/>
      <c r="F1512" s="39"/>
      <c r="G1512"/>
    </row>
    <row r="1513" spans="4:7" x14ac:dyDescent="0.25">
      <c r="D1513"/>
      <c r="E1513"/>
      <c r="F1513" s="39"/>
      <c r="G1513"/>
    </row>
    <row r="1514" spans="4:7" x14ac:dyDescent="0.25">
      <c r="D1514"/>
      <c r="E1514"/>
      <c r="F1514" s="39"/>
      <c r="G1514"/>
    </row>
    <row r="1515" spans="4:7" x14ac:dyDescent="0.25">
      <c r="D1515"/>
      <c r="E1515"/>
      <c r="F1515" s="39"/>
      <c r="G1515"/>
    </row>
    <row r="1516" spans="4:7" x14ac:dyDescent="0.25">
      <c r="D1516"/>
      <c r="E1516"/>
      <c r="F1516" s="39"/>
      <c r="G1516"/>
    </row>
    <row r="1517" spans="4:7" x14ac:dyDescent="0.25">
      <c r="D1517"/>
      <c r="E1517"/>
      <c r="F1517" s="39"/>
      <c r="G1517"/>
    </row>
    <row r="1518" spans="4:7" x14ac:dyDescent="0.25">
      <c r="D1518"/>
      <c r="E1518"/>
      <c r="F1518" s="39"/>
      <c r="G1518"/>
    </row>
    <row r="1519" spans="4:7" x14ac:dyDescent="0.25">
      <c r="D1519"/>
      <c r="E1519"/>
      <c r="F1519" s="39"/>
      <c r="G1519"/>
    </row>
    <row r="1520" spans="4:7" x14ac:dyDescent="0.25">
      <c r="D1520"/>
      <c r="E1520"/>
      <c r="F1520" s="39"/>
      <c r="G1520"/>
    </row>
    <row r="1521" spans="4:7" x14ac:dyDescent="0.25">
      <c r="D1521"/>
      <c r="E1521"/>
      <c r="F1521" s="39"/>
      <c r="G1521"/>
    </row>
    <row r="1522" spans="4:7" x14ac:dyDescent="0.25">
      <c r="D1522"/>
      <c r="E1522"/>
      <c r="F1522" s="39"/>
      <c r="G1522"/>
    </row>
    <row r="1523" spans="4:7" x14ac:dyDescent="0.25">
      <c r="D1523"/>
      <c r="E1523"/>
      <c r="F1523" s="39"/>
      <c r="G1523"/>
    </row>
    <row r="1524" spans="4:7" x14ac:dyDescent="0.25">
      <c r="D1524"/>
      <c r="E1524"/>
      <c r="F1524" s="39"/>
      <c r="G1524"/>
    </row>
    <row r="1525" spans="4:7" x14ac:dyDescent="0.25">
      <c r="D1525"/>
      <c r="E1525"/>
      <c r="F1525" s="39"/>
      <c r="G1525"/>
    </row>
    <row r="1526" spans="4:7" x14ac:dyDescent="0.25">
      <c r="D1526"/>
      <c r="E1526"/>
      <c r="F1526" s="39"/>
      <c r="G1526"/>
    </row>
    <row r="1527" spans="4:7" x14ac:dyDescent="0.25">
      <c r="D1527"/>
      <c r="E1527"/>
      <c r="F1527" s="39"/>
      <c r="G1527"/>
    </row>
    <row r="1528" spans="4:7" x14ac:dyDescent="0.25">
      <c r="D1528"/>
      <c r="E1528"/>
      <c r="F1528" s="39"/>
      <c r="G1528"/>
    </row>
    <row r="1529" spans="4:7" x14ac:dyDescent="0.25">
      <c r="D1529"/>
      <c r="E1529"/>
      <c r="F1529" s="39"/>
      <c r="G1529"/>
    </row>
    <row r="1530" spans="4:7" x14ac:dyDescent="0.25">
      <c r="D1530"/>
      <c r="E1530"/>
      <c r="F1530" s="39"/>
      <c r="G1530"/>
    </row>
    <row r="1531" spans="4:7" x14ac:dyDescent="0.25">
      <c r="D1531"/>
      <c r="E1531"/>
      <c r="F1531" s="39"/>
      <c r="G1531"/>
    </row>
    <row r="1532" spans="4:7" x14ac:dyDescent="0.25">
      <c r="D1532"/>
      <c r="E1532"/>
      <c r="F1532" s="39"/>
      <c r="G1532"/>
    </row>
    <row r="1533" spans="4:7" x14ac:dyDescent="0.25">
      <c r="D1533"/>
      <c r="E1533"/>
      <c r="F1533" s="39"/>
      <c r="G1533"/>
    </row>
    <row r="1534" spans="4:7" x14ac:dyDescent="0.25">
      <c r="D1534"/>
      <c r="E1534"/>
      <c r="F1534" s="39"/>
      <c r="G1534"/>
    </row>
    <row r="1535" spans="4:7" x14ac:dyDescent="0.25">
      <c r="D1535"/>
      <c r="E1535"/>
      <c r="F1535" s="39"/>
      <c r="G1535"/>
    </row>
    <row r="1536" spans="4:7" x14ac:dyDescent="0.25">
      <c r="D1536"/>
      <c r="E1536"/>
      <c r="F1536" s="39"/>
      <c r="G1536"/>
    </row>
    <row r="1537" spans="4:7" x14ac:dyDescent="0.25">
      <c r="D1537"/>
      <c r="E1537"/>
      <c r="F1537" s="39"/>
      <c r="G1537"/>
    </row>
    <row r="1538" spans="4:7" x14ac:dyDescent="0.25">
      <c r="D1538"/>
      <c r="E1538"/>
      <c r="F1538" s="39"/>
      <c r="G1538"/>
    </row>
    <row r="1539" spans="4:7" x14ac:dyDescent="0.25">
      <c r="D1539"/>
      <c r="E1539"/>
      <c r="F1539" s="39"/>
      <c r="G1539"/>
    </row>
    <row r="1540" spans="4:7" x14ac:dyDescent="0.25">
      <c r="D1540"/>
      <c r="E1540"/>
      <c r="F1540" s="39"/>
      <c r="G1540"/>
    </row>
    <row r="1541" spans="4:7" x14ac:dyDescent="0.25">
      <c r="D1541"/>
      <c r="E1541"/>
      <c r="F1541" s="39"/>
      <c r="G1541"/>
    </row>
    <row r="1542" spans="4:7" x14ac:dyDescent="0.25">
      <c r="D1542"/>
      <c r="E1542"/>
      <c r="F1542" s="39"/>
      <c r="G1542"/>
    </row>
    <row r="1543" spans="4:7" x14ac:dyDescent="0.25">
      <c r="D1543"/>
      <c r="E1543"/>
      <c r="F1543" s="39"/>
      <c r="G1543"/>
    </row>
    <row r="1544" spans="4:7" x14ac:dyDescent="0.25">
      <c r="D1544"/>
      <c r="E1544"/>
      <c r="F1544" s="39"/>
      <c r="G1544"/>
    </row>
    <row r="1545" spans="4:7" x14ac:dyDescent="0.25">
      <c r="D1545"/>
      <c r="E1545"/>
      <c r="F1545" s="39"/>
      <c r="G1545"/>
    </row>
    <row r="1546" spans="4:7" x14ac:dyDescent="0.25">
      <c r="D1546"/>
      <c r="E1546"/>
      <c r="F1546" s="39"/>
      <c r="G1546"/>
    </row>
    <row r="1547" spans="4:7" x14ac:dyDescent="0.25">
      <c r="D1547"/>
      <c r="E1547"/>
      <c r="F1547" s="39"/>
      <c r="G1547"/>
    </row>
    <row r="1548" spans="4:7" x14ac:dyDescent="0.25">
      <c r="D1548"/>
      <c r="E1548"/>
      <c r="F1548" s="39"/>
      <c r="G1548"/>
    </row>
    <row r="1549" spans="4:7" x14ac:dyDescent="0.25">
      <c r="D1549"/>
      <c r="E1549"/>
      <c r="F1549" s="39"/>
      <c r="G1549"/>
    </row>
    <row r="1550" spans="4:7" x14ac:dyDescent="0.25">
      <c r="D1550"/>
      <c r="E1550"/>
      <c r="F1550" s="39"/>
      <c r="G1550"/>
    </row>
    <row r="1551" spans="4:7" x14ac:dyDescent="0.25">
      <c r="D1551"/>
      <c r="E1551"/>
      <c r="F1551" s="39"/>
      <c r="G1551"/>
    </row>
    <row r="1552" spans="4:7" x14ac:dyDescent="0.25">
      <c r="D1552"/>
      <c r="E1552"/>
      <c r="F1552" s="39"/>
      <c r="G1552"/>
    </row>
    <row r="1553" spans="4:7" x14ac:dyDescent="0.25">
      <c r="D1553"/>
      <c r="E1553"/>
      <c r="F1553" s="39"/>
      <c r="G1553"/>
    </row>
    <row r="1554" spans="4:7" x14ac:dyDescent="0.25">
      <c r="D1554"/>
      <c r="E1554"/>
      <c r="F1554" s="39"/>
      <c r="G1554"/>
    </row>
    <row r="1555" spans="4:7" x14ac:dyDescent="0.25">
      <c r="D1555"/>
      <c r="E1555"/>
      <c r="F1555" s="39"/>
      <c r="G1555"/>
    </row>
    <row r="1556" spans="4:7" x14ac:dyDescent="0.25">
      <c r="D1556"/>
      <c r="E1556"/>
      <c r="F1556" s="39"/>
      <c r="G1556"/>
    </row>
    <row r="1557" spans="4:7" x14ac:dyDescent="0.25">
      <c r="D1557"/>
      <c r="E1557"/>
      <c r="F1557" s="39"/>
      <c r="G1557"/>
    </row>
    <row r="1558" spans="4:7" x14ac:dyDescent="0.25">
      <c r="D1558"/>
      <c r="E1558"/>
      <c r="F1558" s="39"/>
      <c r="G1558"/>
    </row>
    <row r="1559" spans="4:7" x14ac:dyDescent="0.25">
      <c r="D1559"/>
      <c r="E1559"/>
      <c r="F1559" s="39"/>
      <c r="G1559"/>
    </row>
    <row r="1560" spans="4:7" x14ac:dyDescent="0.25">
      <c r="D1560"/>
      <c r="E1560"/>
      <c r="F1560" s="39"/>
      <c r="G1560"/>
    </row>
    <row r="1561" spans="4:7" x14ac:dyDescent="0.25">
      <c r="D1561"/>
      <c r="E1561"/>
      <c r="F1561" s="39"/>
      <c r="G1561"/>
    </row>
    <row r="1562" spans="4:7" x14ac:dyDescent="0.25">
      <c r="D1562"/>
      <c r="E1562"/>
      <c r="F1562" s="39"/>
      <c r="G1562"/>
    </row>
    <row r="1563" spans="4:7" x14ac:dyDescent="0.25">
      <c r="D1563"/>
      <c r="E1563"/>
      <c r="F1563" s="39"/>
      <c r="G1563"/>
    </row>
    <row r="1564" spans="4:7" x14ac:dyDescent="0.25">
      <c r="D1564"/>
      <c r="E1564"/>
      <c r="F1564" s="39"/>
      <c r="G1564"/>
    </row>
    <row r="1565" spans="4:7" x14ac:dyDescent="0.25">
      <c r="D1565"/>
      <c r="E1565"/>
      <c r="F1565" s="39"/>
      <c r="G1565"/>
    </row>
    <row r="1566" spans="4:7" x14ac:dyDescent="0.25">
      <c r="D1566"/>
      <c r="E1566"/>
      <c r="F1566" s="39"/>
      <c r="G1566"/>
    </row>
    <row r="1567" spans="4:7" x14ac:dyDescent="0.25">
      <c r="D1567"/>
      <c r="E1567"/>
      <c r="F1567" s="39"/>
      <c r="G1567"/>
    </row>
    <row r="1568" spans="4:7" x14ac:dyDescent="0.25">
      <c r="D1568"/>
      <c r="E1568"/>
      <c r="F1568" s="39"/>
      <c r="G1568"/>
    </row>
    <row r="1569" spans="4:7" x14ac:dyDescent="0.25">
      <c r="D1569"/>
      <c r="E1569"/>
      <c r="F1569" s="39"/>
      <c r="G1569"/>
    </row>
    <row r="1570" spans="4:7" x14ac:dyDescent="0.25">
      <c r="D1570"/>
      <c r="E1570"/>
      <c r="F1570" s="39"/>
      <c r="G1570"/>
    </row>
    <row r="1571" spans="4:7" x14ac:dyDescent="0.25">
      <c r="D1571"/>
      <c r="E1571"/>
      <c r="F1571" s="39"/>
      <c r="G1571"/>
    </row>
    <row r="1572" spans="4:7" x14ac:dyDescent="0.25">
      <c r="D1572"/>
      <c r="E1572"/>
      <c r="F1572" s="39"/>
      <c r="G1572"/>
    </row>
    <row r="1573" spans="4:7" x14ac:dyDescent="0.25">
      <c r="D1573"/>
      <c r="E1573"/>
      <c r="F1573" s="39"/>
      <c r="G1573"/>
    </row>
    <row r="1574" spans="4:7" x14ac:dyDescent="0.25">
      <c r="D1574"/>
      <c r="E1574"/>
      <c r="F1574" s="39"/>
      <c r="G1574"/>
    </row>
    <row r="1575" spans="4:7" x14ac:dyDescent="0.25">
      <c r="D1575"/>
      <c r="E1575"/>
      <c r="F1575" s="39"/>
      <c r="G1575"/>
    </row>
    <row r="1576" spans="4:7" x14ac:dyDescent="0.25">
      <c r="D1576"/>
      <c r="E1576"/>
      <c r="F1576" s="39"/>
      <c r="G1576"/>
    </row>
    <row r="1577" spans="4:7" x14ac:dyDescent="0.25">
      <c r="D1577"/>
      <c r="E1577"/>
      <c r="F1577" s="39"/>
      <c r="G1577"/>
    </row>
    <row r="1578" spans="4:7" x14ac:dyDescent="0.25">
      <c r="D1578"/>
      <c r="E1578"/>
      <c r="F1578" s="39"/>
      <c r="G1578"/>
    </row>
    <row r="1579" spans="4:7" x14ac:dyDescent="0.25">
      <c r="D1579"/>
      <c r="E1579"/>
      <c r="F1579" s="39"/>
      <c r="G1579"/>
    </row>
    <row r="1580" spans="4:7" x14ac:dyDescent="0.25">
      <c r="D1580"/>
      <c r="E1580"/>
      <c r="F1580" s="39"/>
      <c r="G1580"/>
    </row>
    <row r="1581" spans="4:7" x14ac:dyDescent="0.25">
      <c r="D1581"/>
      <c r="E1581"/>
      <c r="F1581" s="39"/>
      <c r="G1581"/>
    </row>
    <row r="1582" spans="4:7" x14ac:dyDescent="0.25">
      <c r="D1582"/>
      <c r="E1582"/>
      <c r="F1582" s="39"/>
      <c r="G1582"/>
    </row>
    <row r="1583" spans="4:7" x14ac:dyDescent="0.25">
      <c r="D1583"/>
      <c r="E1583"/>
      <c r="F1583" s="39"/>
      <c r="G1583"/>
    </row>
    <row r="1584" spans="4:7" x14ac:dyDescent="0.25">
      <c r="D1584"/>
      <c r="E1584"/>
      <c r="F1584" s="39"/>
      <c r="G1584"/>
    </row>
    <row r="1585" spans="4:7" x14ac:dyDescent="0.25">
      <c r="D1585"/>
      <c r="E1585"/>
      <c r="F1585" s="39"/>
      <c r="G1585"/>
    </row>
    <row r="1586" spans="4:7" x14ac:dyDescent="0.25">
      <c r="D1586"/>
      <c r="E1586"/>
      <c r="F1586" s="39"/>
      <c r="G1586"/>
    </row>
    <row r="1587" spans="4:7" x14ac:dyDescent="0.25">
      <c r="D1587"/>
      <c r="E1587"/>
      <c r="F1587" s="39"/>
      <c r="G1587"/>
    </row>
    <row r="1588" spans="4:7" x14ac:dyDescent="0.25">
      <c r="D1588"/>
      <c r="E1588"/>
      <c r="F1588" s="39"/>
      <c r="G1588"/>
    </row>
    <row r="1589" spans="4:7" x14ac:dyDescent="0.25">
      <c r="D1589"/>
      <c r="E1589"/>
      <c r="F1589" s="39"/>
      <c r="G1589"/>
    </row>
    <row r="1590" spans="4:7" x14ac:dyDescent="0.25">
      <c r="D1590"/>
      <c r="E1590"/>
      <c r="F1590" s="39"/>
      <c r="G1590"/>
    </row>
    <row r="1591" spans="4:7" x14ac:dyDescent="0.25">
      <c r="D1591"/>
      <c r="E1591"/>
      <c r="F1591" s="39"/>
      <c r="G1591"/>
    </row>
    <row r="1592" spans="4:7" x14ac:dyDescent="0.25">
      <c r="D1592"/>
      <c r="E1592"/>
      <c r="F1592" s="39"/>
      <c r="G1592"/>
    </row>
    <row r="1593" spans="4:7" x14ac:dyDescent="0.25">
      <c r="D1593"/>
      <c r="E1593"/>
      <c r="F1593" s="39"/>
      <c r="G1593"/>
    </row>
    <row r="1594" spans="4:7" x14ac:dyDescent="0.25">
      <c r="D1594"/>
      <c r="E1594"/>
      <c r="F1594" s="39"/>
      <c r="G1594"/>
    </row>
    <row r="1595" spans="4:7" x14ac:dyDescent="0.25">
      <c r="D1595"/>
      <c r="E1595"/>
      <c r="F1595" s="39"/>
      <c r="G1595"/>
    </row>
    <row r="1596" spans="4:7" x14ac:dyDescent="0.25">
      <c r="D1596"/>
      <c r="E1596"/>
      <c r="F1596" s="39"/>
      <c r="G1596"/>
    </row>
    <row r="1597" spans="4:7" x14ac:dyDescent="0.25">
      <c r="D1597"/>
      <c r="E1597"/>
      <c r="F1597" s="39"/>
      <c r="G1597"/>
    </row>
    <row r="1598" spans="4:7" x14ac:dyDescent="0.25">
      <c r="D1598"/>
      <c r="E1598"/>
      <c r="F1598" s="39"/>
      <c r="G1598"/>
    </row>
    <row r="1599" spans="4:7" x14ac:dyDescent="0.25">
      <c r="D1599"/>
      <c r="E1599"/>
      <c r="F1599" s="39"/>
      <c r="G1599"/>
    </row>
    <row r="1600" spans="4:7" x14ac:dyDescent="0.25">
      <c r="D1600"/>
      <c r="E1600"/>
      <c r="F1600" s="39"/>
      <c r="G1600"/>
    </row>
    <row r="1601" spans="4:7" x14ac:dyDescent="0.25">
      <c r="D1601"/>
      <c r="E1601"/>
      <c r="F1601" s="39"/>
      <c r="G1601"/>
    </row>
    <row r="1602" spans="4:7" x14ac:dyDescent="0.25">
      <c r="D1602"/>
      <c r="E1602"/>
      <c r="F1602" s="39"/>
      <c r="G1602"/>
    </row>
    <row r="1603" spans="4:7" x14ac:dyDescent="0.25">
      <c r="D1603"/>
      <c r="E1603"/>
      <c r="F1603" s="39"/>
      <c r="G1603"/>
    </row>
    <row r="1604" spans="4:7" x14ac:dyDescent="0.25">
      <c r="D1604"/>
      <c r="E1604"/>
      <c r="F1604" s="39"/>
      <c r="G1604"/>
    </row>
    <row r="1605" spans="4:7" x14ac:dyDescent="0.25">
      <c r="D1605"/>
      <c r="E1605"/>
      <c r="F1605" s="39"/>
      <c r="G1605"/>
    </row>
    <row r="1606" spans="4:7" x14ac:dyDescent="0.25">
      <c r="D1606"/>
      <c r="E1606"/>
      <c r="F1606" s="39"/>
      <c r="G1606"/>
    </row>
    <row r="1607" spans="4:7" x14ac:dyDescent="0.25">
      <c r="D1607"/>
      <c r="E1607"/>
      <c r="F1607" s="39"/>
      <c r="G1607"/>
    </row>
    <row r="1608" spans="4:7" x14ac:dyDescent="0.25">
      <c r="D1608"/>
      <c r="E1608"/>
      <c r="F1608" s="39"/>
      <c r="G1608"/>
    </row>
    <row r="1609" spans="4:7" x14ac:dyDescent="0.25">
      <c r="D1609"/>
      <c r="E1609"/>
      <c r="F1609" s="39"/>
      <c r="G1609"/>
    </row>
    <row r="1610" spans="4:7" x14ac:dyDescent="0.25">
      <c r="D1610"/>
      <c r="E1610"/>
      <c r="F1610" s="39"/>
      <c r="G1610"/>
    </row>
    <row r="1611" spans="4:7" x14ac:dyDescent="0.25">
      <c r="D1611"/>
      <c r="E1611"/>
      <c r="F1611" s="39"/>
      <c r="G1611"/>
    </row>
    <row r="1612" spans="4:7" x14ac:dyDescent="0.25">
      <c r="D1612"/>
      <c r="E1612"/>
      <c r="F1612" s="39"/>
      <c r="G1612"/>
    </row>
    <row r="1613" spans="4:7" x14ac:dyDescent="0.25">
      <c r="D1613"/>
      <c r="E1613"/>
      <c r="F1613" s="39"/>
      <c r="G1613"/>
    </row>
    <row r="1614" spans="4:7" x14ac:dyDescent="0.25">
      <c r="D1614"/>
      <c r="E1614"/>
      <c r="F1614" s="39"/>
      <c r="G1614"/>
    </row>
    <row r="1615" spans="4:7" x14ac:dyDescent="0.25">
      <c r="D1615"/>
      <c r="E1615"/>
      <c r="F1615" s="39"/>
      <c r="G1615"/>
    </row>
    <row r="1616" spans="4:7" x14ac:dyDescent="0.25">
      <c r="D1616"/>
      <c r="E1616"/>
      <c r="F1616" s="39"/>
      <c r="G1616"/>
    </row>
    <row r="1617" spans="4:7" x14ac:dyDescent="0.25">
      <c r="D1617"/>
      <c r="E1617"/>
      <c r="F1617" s="39"/>
      <c r="G1617"/>
    </row>
    <row r="1618" spans="4:7" x14ac:dyDescent="0.25">
      <c r="D1618"/>
      <c r="E1618"/>
      <c r="F1618" s="39"/>
      <c r="G1618"/>
    </row>
    <row r="1619" spans="4:7" x14ac:dyDescent="0.25">
      <c r="D1619"/>
      <c r="E1619"/>
      <c r="F1619" s="39"/>
      <c r="G1619"/>
    </row>
    <row r="1620" spans="4:7" x14ac:dyDescent="0.25">
      <c r="D1620"/>
      <c r="E1620"/>
      <c r="F1620" s="39"/>
      <c r="G1620"/>
    </row>
    <row r="1621" spans="4:7" x14ac:dyDescent="0.25">
      <c r="D1621"/>
      <c r="E1621"/>
      <c r="F1621" s="39"/>
      <c r="G1621"/>
    </row>
    <row r="1622" spans="4:7" x14ac:dyDescent="0.25">
      <c r="D1622"/>
      <c r="E1622"/>
      <c r="F1622" s="39"/>
      <c r="G1622"/>
    </row>
    <row r="1623" spans="4:7" x14ac:dyDescent="0.25">
      <c r="D1623"/>
      <c r="E1623"/>
      <c r="F1623" s="39"/>
      <c r="G1623"/>
    </row>
    <row r="1624" spans="4:7" x14ac:dyDescent="0.25">
      <c r="D1624"/>
      <c r="E1624"/>
      <c r="F1624" s="39"/>
      <c r="G1624"/>
    </row>
    <row r="1625" spans="4:7" x14ac:dyDescent="0.25">
      <c r="D1625"/>
      <c r="E1625"/>
      <c r="F1625" s="39"/>
      <c r="G1625"/>
    </row>
    <row r="1626" spans="4:7" x14ac:dyDescent="0.25">
      <c r="D1626"/>
      <c r="E1626"/>
      <c r="F1626" s="39"/>
      <c r="G1626"/>
    </row>
    <row r="1627" spans="4:7" x14ac:dyDescent="0.25">
      <c r="D1627"/>
      <c r="E1627"/>
      <c r="F1627" s="39"/>
      <c r="G1627"/>
    </row>
    <row r="1628" spans="4:7" x14ac:dyDescent="0.25">
      <c r="D1628"/>
      <c r="E1628"/>
      <c r="F1628" s="39"/>
      <c r="G1628"/>
    </row>
    <row r="1629" spans="4:7" x14ac:dyDescent="0.25">
      <c r="D1629"/>
      <c r="E1629"/>
      <c r="F1629" s="39"/>
      <c r="G1629"/>
    </row>
    <row r="1630" spans="4:7" x14ac:dyDescent="0.25">
      <c r="D1630"/>
      <c r="E1630"/>
      <c r="F1630" s="39"/>
      <c r="G1630"/>
    </row>
    <row r="1631" spans="4:7" x14ac:dyDescent="0.25">
      <c r="D1631"/>
      <c r="E1631"/>
      <c r="F1631" s="39"/>
      <c r="G1631"/>
    </row>
    <row r="1632" spans="4:7" x14ac:dyDescent="0.25">
      <c r="D1632"/>
      <c r="E1632"/>
      <c r="F1632" s="39"/>
      <c r="G1632"/>
    </row>
    <row r="1633" spans="4:7" x14ac:dyDescent="0.25">
      <c r="D1633"/>
      <c r="E1633"/>
      <c r="F1633" s="39"/>
      <c r="G1633"/>
    </row>
    <row r="1634" spans="4:7" x14ac:dyDescent="0.25">
      <c r="D1634"/>
      <c r="E1634"/>
      <c r="F1634" s="39"/>
      <c r="G1634"/>
    </row>
    <row r="1635" spans="4:7" x14ac:dyDescent="0.25">
      <c r="D1635"/>
      <c r="E1635"/>
      <c r="F1635" s="39"/>
      <c r="G1635"/>
    </row>
    <row r="1636" spans="4:7" x14ac:dyDescent="0.25">
      <c r="D1636"/>
      <c r="E1636"/>
      <c r="F1636" s="39"/>
      <c r="G1636"/>
    </row>
    <row r="1637" spans="4:7" x14ac:dyDescent="0.25">
      <c r="D1637"/>
      <c r="E1637"/>
      <c r="F1637" s="39"/>
      <c r="G1637"/>
    </row>
    <row r="1638" spans="4:7" x14ac:dyDescent="0.25">
      <c r="D1638"/>
      <c r="E1638"/>
      <c r="F1638" s="39"/>
      <c r="G1638"/>
    </row>
    <row r="1639" spans="4:7" x14ac:dyDescent="0.25">
      <c r="D1639"/>
      <c r="E1639"/>
      <c r="F1639" s="39"/>
      <c r="G1639"/>
    </row>
    <row r="1640" spans="4:7" x14ac:dyDescent="0.25">
      <c r="D1640"/>
      <c r="E1640"/>
      <c r="F1640" s="39"/>
      <c r="G1640"/>
    </row>
    <row r="1641" spans="4:7" x14ac:dyDescent="0.25">
      <c r="D1641"/>
      <c r="E1641"/>
      <c r="F1641" s="39"/>
      <c r="G1641"/>
    </row>
    <row r="1642" spans="4:7" x14ac:dyDescent="0.25">
      <c r="D1642"/>
      <c r="E1642"/>
      <c r="F1642" s="39"/>
      <c r="G1642"/>
    </row>
    <row r="1643" spans="4:7" x14ac:dyDescent="0.25">
      <c r="D1643"/>
      <c r="E1643"/>
      <c r="F1643" s="39"/>
      <c r="G1643"/>
    </row>
    <row r="1644" spans="4:7" x14ac:dyDescent="0.25">
      <c r="D1644"/>
      <c r="E1644"/>
      <c r="F1644" s="39"/>
      <c r="G1644"/>
    </row>
    <row r="1645" spans="4:7" x14ac:dyDescent="0.25">
      <c r="D1645"/>
      <c r="E1645"/>
      <c r="F1645" s="39"/>
      <c r="G1645"/>
    </row>
    <row r="1646" spans="4:7" x14ac:dyDescent="0.25">
      <c r="D1646"/>
      <c r="E1646"/>
      <c r="F1646" s="39"/>
      <c r="G1646"/>
    </row>
    <row r="1647" spans="4:7" x14ac:dyDescent="0.25">
      <c r="D1647"/>
      <c r="E1647"/>
      <c r="F1647" s="39"/>
      <c r="G1647"/>
    </row>
    <row r="1648" spans="4:7" x14ac:dyDescent="0.25">
      <c r="D1648"/>
      <c r="E1648"/>
      <c r="F1648" s="39"/>
      <c r="G1648"/>
    </row>
    <row r="1649" spans="4:7" x14ac:dyDescent="0.25">
      <c r="D1649"/>
      <c r="E1649"/>
      <c r="F1649" s="39"/>
      <c r="G1649"/>
    </row>
    <row r="1650" spans="4:7" x14ac:dyDescent="0.25">
      <c r="D1650"/>
      <c r="E1650"/>
      <c r="F1650" s="39"/>
      <c r="G1650"/>
    </row>
    <row r="1651" spans="4:7" x14ac:dyDescent="0.25">
      <c r="D1651"/>
      <c r="E1651"/>
      <c r="F1651" s="39"/>
      <c r="G1651"/>
    </row>
    <row r="1652" spans="4:7" x14ac:dyDescent="0.25">
      <c r="D1652"/>
      <c r="E1652"/>
      <c r="F1652" s="39"/>
      <c r="G1652"/>
    </row>
    <row r="1653" spans="4:7" x14ac:dyDescent="0.25">
      <c r="D1653"/>
      <c r="E1653"/>
      <c r="F1653" s="39"/>
      <c r="G1653"/>
    </row>
    <row r="1654" spans="4:7" x14ac:dyDescent="0.25">
      <c r="D1654"/>
      <c r="E1654"/>
      <c r="F1654" s="39"/>
      <c r="G1654"/>
    </row>
    <row r="1655" spans="4:7" x14ac:dyDescent="0.25">
      <c r="D1655"/>
      <c r="E1655"/>
      <c r="F1655" s="39"/>
      <c r="G1655"/>
    </row>
    <row r="1656" spans="4:7" x14ac:dyDescent="0.25">
      <c r="D1656"/>
      <c r="E1656"/>
      <c r="F1656" s="39"/>
      <c r="G1656"/>
    </row>
    <row r="1657" spans="4:7" x14ac:dyDescent="0.25">
      <c r="D1657"/>
      <c r="E1657"/>
      <c r="F1657" s="39"/>
      <c r="G1657"/>
    </row>
    <row r="1658" spans="4:7" x14ac:dyDescent="0.25">
      <c r="D1658"/>
      <c r="E1658"/>
      <c r="F1658" s="39"/>
      <c r="G1658"/>
    </row>
    <row r="1659" spans="4:7" x14ac:dyDescent="0.25">
      <c r="D1659"/>
      <c r="E1659"/>
      <c r="F1659" s="39"/>
      <c r="G1659"/>
    </row>
    <row r="1660" spans="4:7" x14ac:dyDescent="0.25">
      <c r="D1660"/>
      <c r="E1660"/>
      <c r="F1660" s="39"/>
      <c r="G1660"/>
    </row>
    <row r="1661" spans="4:7" x14ac:dyDescent="0.25">
      <c r="D1661"/>
      <c r="E1661"/>
      <c r="F1661" s="39"/>
      <c r="G1661"/>
    </row>
    <row r="1662" spans="4:7" x14ac:dyDescent="0.25">
      <c r="D1662"/>
      <c r="E1662"/>
      <c r="F1662" s="39"/>
      <c r="G1662"/>
    </row>
    <row r="1663" spans="4:7" x14ac:dyDescent="0.25">
      <c r="D1663"/>
      <c r="E1663"/>
      <c r="F1663" s="39"/>
      <c r="G1663"/>
    </row>
    <row r="1664" spans="4:7" x14ac:dyDescent="0.25">
      <c r="D1664"/>
      <c r="E1664"/>
      <c r="F1664" s="39"/>
      <c r="G1664"/>
    </row>
    <row r="1665" spans="4:7" x14ac:dyDescent="0.25">
      <c r="D1665"/>
      <c r="E1665"/>
      <c r="F1665" s="39"/>
      <c r="G1665"/>
    </row>
    <row r="1666" spans="4:7" x14ac:dyDescent="0.25">
      <c r="D1666"/>
      <c r="E1666"/>
      <c r="F1666" s="39"/>
      <c r="G1666"/>
    </row>
    <row r="1667" spans="4:7" x14ac:dyDescent="0.25">
      <c r="D1667"/>
      <c r="E1667"/>
      <c r="F1667" s="39"/>
      <c r="G1667"/>
    </row>
    <row r="1668" spans="4:7" x14ac:dyDescent="0.25">
      <c r="D1668"/>
      <c r="E1668"/>
      <c r="F1668" s="39"/>
      <c r="G1668"/>
    </row>
    <row r="1669" spans="4:7" x14ac:dyDescent="0.25">
      <c r="D1669"/>
      <c r="E1669"/>
      <c r="F1669" s="39"/>
      <c r="G1669"/>
    </row>
    <row r="1670" spans="4:7" x14ac:dyDescent="0.25">
      <c r="D1670"/>
      <c r="E1670"/>
      <c r="F1670" s="39"/>
      <c r="G1670"/>
    </row>
    <row r="1671" spans="4:7" x14ac:dyDescent="0.25">
      <c r="D1671"/>
      <c r="E1671"/>
      <c r="F1671" s="39"/>
      <c r="G1671"/>
    </row>
    <row r="1672" spans="4:7" x14ac:dyDescent="0.25">
      <c r="D1672"/>
      <c r="E1672"/>
      <c r="F1672" s="39"/>
      <c r="G1672"/>
    </row>
    <row r="1673" spans="4:7" x14ac:dyDescent="0.25">
      <c r="D1673"/>
      <c r="E1673"/>
      <c r="F1673" s="39"/>
      <c r="G167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zoomScale="85" zoomScaleNormal="85" workbookViewId="0">
      <selection activeCell="B23" sqref="B23"/>
    </sheetView>
  </sheetViews>
  <sheetFormatPr defaultRowHeight="15" x14ac:dyDescent="0.25"/>
  <cols>
    <col min="1" max="1" width="57.5703125" bestFit="1" customWidth="1"/>
    <col min="2" max="3" width="10" bestFit="1" customWidth="1"/>
    <col min="4" max="5" width="15" bestFit="1" customWidth="1"/>
  </cols>
  <sheetData>
    <row r="1" spans="1:6" ht="75" x14ac:dyDescent="0.25">
      <c r="A1" s="34" t="s">
        <v>128</v>
      </c>
      <c r="B1" s="9" t="s">
        <v>129</v>
      </c>
      <c r="C1" s="9" t="s">
        <v>130</v>
      </c>
      <c r="D1" s="9" t="s">
        <v>131</v>
      </c>
      <c r="E1" s="9" t="s">
        <v>132</v>
      </c>
      <c r="F1" s="9" t="s">
        <v>168</v>
      </c>
    </row>
    <row r="2" spans="1:6" s="33" customFormat="1" x14ac:dyDescent="0.25">
      <c r="A2" s="29" t="s">
        <v>137</v>
      </c>
      <c r="B2" s="30">
        <v>51</v>
      </c>
      <c r="C2" s="30">
        <v>34</v>
      </c>
      <c r="D2" s="31">
        <v>107100</v>
      </c>
      <c r="E2" s="31">
        <v>71400</v>
      </c>
      <c r="F2" s="32">
        <f>B2/(C2+B2)</f>
        <v>0.6</v>
      </c>
    </row>
    <row r="3" spans="1:6" s="3" customFormat="1" x14ac:dyDescent="0.25">
      <c r="A3" s="21" t="s">
        <v>138</v>
      </c>
      <c r="B3" s="22">
        <v>71</v>
      </c>
      <c r="C3" s="22">
        <v>11</v>
      </c>
      <c r="D3" s="23">
        <v>149100</v>
      </c>
      <c r="E3" s="23">
        <v>23100</v>
      </c>
      <c r="F3" s="24">
        <f t="shared" ref="F3:F34" si="0">B3/(C3+B3)</f>
        <v>0.86585365853658536</v>
      </c>
    </row>
    <row r="4" spans="1:6" s="3" customFormat="1" x14ac:dyDescent="0.25">
      <c r="A4" s="21" t="s">
        <v>136</v>
      </c>
      <c r="B4" s="22">
        <v>76</v>
      </c>
      <c r="C4" s="22">
        <v>7</v>
      </c>
      <c r="D4" s="23">
        <v>159600</v>
      </c>
      <c r="E4" s="23">
        <v>14700</v>
      </c>
      <c r="F4" s="24">
        <f t="shared" si="0"/>
        <v>0.91566265060240959</v>
      </c>
    </row>
    <row r="5" spans="1:6" s="11" customFormat="1" x14ac:dyDescent="0.25">
      <c r="A5" s="25" t="s">
        <v>139</v>
      </c>
      <c r="B5" s="26">
        <v>74</v>
      </c>
      <c r="C5" s="26">
        <v>9</v>
      </c>
      <c r="D5" s="27">
        <v>155400</v>
      </c>
      <c r="E5" s="27">
        <v>18900</v>
      </c>
      <c r="F5" s="28">
        <f t="shared" si="0"/>
        <v>0.89156626506024095</v>
      </c>
    </row>
    <row r="6" spans="1:6" s="13" customFormat="1" x14ac:dyDescent="0.25">
      <c r="A6" s="13" t="s">
        <v>157</v>
      </c>
      <c r="B6" s="14">
        <v>34</v>
      </c>
      <c r="C6" s="14">
        <v>46</v>
      </c>
      <c r="D6" s="15">
        <v>78200</v>
      </c>
      <c r="E6" s="15">
        <v>105800</v>
      </c>
      <c r="F6" s="16">
        <f t="shared" si="0"/>
        <v>0.42499999999999999</v>
      </c>
    </row>
    <row r="7" spans="1:6" x14ac:dyDescent="0.25">
      <c r="A7" t="s">
        <v>145</v>
      </c>
      <c r="B7" s="5">
        <v>58</v>
      </c>
      <c r="C7" s="5">
        <v>22</v>
      </c>
      <c r="D7" s="6">
        <v>133400</v>
      </c>
      <c r="E7" s="6">
        <v>50600</v>
      </c>
      <c r="F7" s="10">
        <f t="shared" si="0"/>
        <v>0.72499999999999998</v>
      </c>
    </row>
    <row r="8" spans="1:6" x14ac:dyDescent="0.25">
      <c r="A8" t="s">
        <v>161</v>
      </c>
      <c r="B8" s="5">
        <v>68</v>
      </c>
      <c r="C8" s="5">
        <v>12</v>
      </c>
      <c r="D8" s="6">
        <v>156400</v>
      </c>
      <c r="E8" s="6">
        <v>27600</v>
      </c>
      <c r="F8" s="10">
        <f t="shared" si="0"/>
        <v>0.85</v>
      </c>
    </row>
    <row r="9" spans="1:6" x14ac:dyDescent="0.25">
      <c r="A9" t="s">
        <v>144</v>
      </c>
      <c r="B9" s="5">
        <v>56</v>
      </c>
      <c r="C9" s="5">
        <v>24</v>
      </c>
      <c r="D9" s="6">
        <v>128800</v>
      </c>
      <c r="E9" s="6">
        <v>55200</v>
      </c>
      <c r="F9" s="10">
        <f t="shared" si="0"/>
        <v>0.7</v>
      </c>
    </row>
    <row r="10" spans="1:6" s="33" customFormat="1" x14ac:dyDescent="0.25">
      <c r="A10" s="29" t="s">
        <v>163</v>
      </c>
      <c r="B10" s="30">
        <v>156</v>
      </c>
      <c r="C10" s="30">
        <v>110</v>
      </c>
      <c r="D10" s="31">
        <v>327600</v>
      </c>
      <c r="E10" s="31">
        <v>231000</v>
      </c>
      <c r="F10" s="32">
        <f t="shared" si="0"/>
        <v>0.5864661654135338</v>
      </c>
    </row>
    <row r="11" spans="1:6" s="3" customFormat="1" x14ac:dyDescent="0.25">
      <c r="A11" s="21" t="s">
        <v>155</v>
      </c>
      <c r="B11" s="22">
        <v>181</v>
      </c>
      <c r="C11" s="22">
        <v>85</v>
      </c>
      <c r="D11" s="23">
        <v>380100</v>
      </c>
      <c r="E11" s="23">
        <v>178500</v>
      </c>
      <c r="F11" s="24">
        <f t="shared" si="0"/>
        <v>0.68045112781954886</v>
      </c>
    </row>
    <row r="12" spans="1:6" s="3" customFormat="1" x14ac:dyDescent="0.25">
      <c r="A12" s="21" t="s">
        <v>165</v>
      </c>
      <c r="B12" s="22">
        <v>191</v>
      </c>
      <c r="C12" s="22">
        <v>75</v>
      </c>
      <c r="D12" s="23">
        <v>401100</v>
      </c>
      <c r="E12" s="23">
        <v>157500</v>
      </c>
      <c r="F12" s="24">
        <f t="shared" si="0"/>
        <v>0.71804511278195493</v>
      </c>
    </row>
    <row r="13" spans="1:6" s="11" customFormat="1" x14ac:dyDescent="0.25">
      <c r="A13" s="25" t="s">
        <v>156</v>
      </c>
      <c r="B13" s="26">
        <v>178</v>
      </c>
      <c r="C13" s="26">
        <v>88</v>
      </c>
      <c r="D13" s="27">
        <v>373800</v>
      </c>
      <c r="E13" s="27">
        <v>184800</v>
      </c>
      <c r="F13" s="28">
        <f t="shared" si="0"/>
        <v>0.66917293233082709</v>
      </c>
    </row>
    <row r="14" spans="1:6" x14ac:dyDescent="0.25">
      <c r="A14" t="s">
        <v>140</v>
      </c>
      <c r="B14" s="5">
        <v>20</v>
      </c>
      <c r="C14" s="5">
        <v>7</v>
      </c>
      <c r="D14" s="6">
        <v>38000</v>
      </c>
      <c r="E14" s="6">
        <v>13300</v>
      </c>
      <c r="F14" s="10">
        <f t="shared" si="0"/>
        <v>0.7407407407407407</v>
      </c>
    </row>
    <row r="15" spans="1:6" x14ac:dyDescent="0.25">
      <c r="A15" t="s">
        <v>135</v>
      </c>
      <c r="B15" s="5">
        <v>15</v>
      </c>
      <c r="C15" s="5">
        <v>4</v>
      </c>
      <c r="D15" s="6">
        <v>28500</v>
      </c>
      <c r="E15" s="6">
        <v>7600</v>
      </c>
      <c r="F15" s="10">
        <f t="shared" si="0"/>
        <v>0.78947368421052633</v>
      </c>
    </row>
    <row r="16" spans="1:6" x14ac:dyDescent="0.25">
      <c r="A16" t="s">
        <v>154</v>
      </c>
      <c r="B16" s="5">
        <v>778</v>
      </c>
      <c r="C16" s="5">
        <v>135</v>
      </c>
      <c r="D16" s="6">
        <v>1867200</v>
      </c>
      <c r="E16" s="6">
        <v>324000</v>
      </c>
      <c r="F16" s="10">
        <f t="shared" si="0"/>
        <v>0.85213581599123767</v>
      </c>
    </row>
    <row r="17" spans="1:6" x14ac:dyDescent="0.25">
      <c r="A17" t="s">
        <v>143</v>
      </c>
      <c r="B17" s="5">
        <v>648</v>
      </c>
      <c r="C17" s="5">
        <v>199</v>
      </c>
      <c r="D17" s="6">
        <v>1555200</v>
      </c>
      <c r="E17" s="6">
        <v>477600</v>
      </c>
      <c r="F17" s="10">
        <f t="shared" si="0"/>
        <v>0.76505312868949238</v>
      </c>
    </row>
    <row r="18" spans="1:6" x14ac:dyDescent="0.25">
      <c r="A18" t="s">
        <v>158</v>
      </c>
      <c r="B18" s="5">
        <v>393</v>
      </c>
      <c r="C18" s="5">
        <v>18</v>
      </c>
      <c r="D18" s="6">
        <v>471600</v>
      </c>
      <c r="E18" s="6">
        <v>21600</v>
      </c>
      <c r="F18" s="10">
        <f t="shared" si="0"/>
        <v>0.95620437956204385</v>
      </c>
    </row>
    <row r="19" spans="1:6" x14ac:dyDescent="0.25">
      <c r="A19" t="s">
        <v>164</v>
      </c>
      <c r="B19" s="5">
        <v>407</v>
      </c>
      <c r="C19" s="5">
        <v>11</v>
      </c>
      <c r="D19" s="6">
        <v>488400</v>
      </c>
      <c r="E19" s="6">
        <v>13200</v>
      </c>
      <c r="F19" s="10">
        <f t="shared" si="0"/>
        <v>0.97368421052631582</v>
      </c>
    </row>
    <row r="20" spans="1:6" s="12" customFormat="1" x14ac:dyDescent="0.25">
      <c r="A20" s="17" t="s">
        <v>147</v>
      </c>
      <c r="B20" s="18">
        <v>99</v>
      </c>
      <c r="C20" s="18">
        <v>24</v>
      </c>
      <c r="D20" s="19">
        <v>257400</v>
      </c>
      <c r="E20" s="19">
        <v>62400</v>
      </c>
      <c r="F20" s="20">
        <f t="shared" si="0"/>
        <v>0.80487804878048785</v>
      </c>
    </row>
    <row r="21" spans="1:6" s="3" customFormat="1" x14ac:dyDescent="0.25">
      <c r="A21" s="21" t="s">
        <v>148</v>
      </c>
      <c r="B21" s="22">
        <v>77</v>
      </c>
      <c r="C21" s="22">
        <v>46</v>
      </c>
      <c r="D21" s="23">
        <v>200200</v>
      </c>
      <c r="E21" s="23">
        <v>119600</v>
      </c>
      <c r="F21" s="24">
        <f t="shared" si="0"/>
        <v>0.62601626016260159</v>
      </c>
    </row>
    <row r="22" spans="1:6" s="3" customFormat="1" x14ac:dyDescent="0.25">
      <c r="A22" s="21" t="s">
        <v>149</v>
      </c>
      <c r="B22" s="22">
        <v>62</v>
      </c>
      <c r="C22" s="22">
        <v>61</v>
      </c>
      <c r="D22" s="23">
        <v>161200</v>
      </c>
      <c r="E22" s="23">
        <v>158600</v>
      </c>
      <c r="F22" s="24">
        <f t="shared" si="0"/>
        <v>0.50406504065040647</v>
      </c>
    </row>
    <row r="23" spans="1:6" s="3" customFormat="1" x14ac:dyDescent="0.25">
      <c r="A23" s="21" t="s">
        <v>153</v>
      </c>
      <c r="B23" s="22">
        <v>57</v>
      </c>
      <c r="C23" s="22">
        <v>65</v>
      </c>
      <c r="D23" s="23">
        <v>148200</v>
      </c>
      <c r="E23" s="23">
        <v>169000</v>
      </c>
      <c r="F23" s="24">
        <f t="shared" si="0"/>
        <v>0.46721311475409838</v>
      </c>
    </row>
    <row r="24" spans="1:6" s="3" customFormat="1" x14ac:dyDescent="0.25">
      <c r="A24" s="21" t="s">
        <v>141</v>
      </c>
      <c r="B24" s="22">
        <v>51</v>
      </c>
      <c r="C24" s="22">
        <v>72</v>
      </c>
      <c r="D24" s="23">
        <v>132600</v>
      </c>
      <c r="E24" s="23">
        <v>187200</v>
      </c>
      <c r="F24" s="24">
        <f t="shared" si="0"/>
        <v>0.41463414634146339</v>
      </c>
    </row>
    <row r="25" spans="1:6" s="3" customFormat="1" x14ac:dyDescent="0.25">
      <c r="A25" s="21" t="s">
        <v>142</v>
      </c>
      <c r="B25" s="22">
        <v>51</v>
      </c>
      <c r="C25" s="22">
        <v>72</v>
      </c>
      <c r="D25" s="23">
        <v>132600</v>
      </c>
      <c r="E25" s="23">
        <v>187200</v>
      </c>
      <c r="F25" s="24">
        <f t="shared" si="0"/>
        <v>0.41463414634146339</v>
      </c>
    </row>
    <row r="26" spans="1:6" s="11" customFormat="1" x14ac:dyDescent="0.25">
      <c r="A26" s="25" t="s">
        <v>152</v>
      </c>
      <c r="B26" s="26">
        <v>53</v>
      </c>
      <c r="C26" s="26">
        <v>69</v>
      </c>
      <c r="D26" s="27">
        <v>137800</v>
      </c>
      <c r="E26" s="27">
        <v>179400</v>
      </c>
      <c r="F26" s="28">
        <f t="shared" si="0"/>
        <v>0.4344262295081967</v>
      </c>
    </row>
    <row r="27" spans="1:6" s="12" customFormat="1" x14ac:dyDescent="0.25">
      <c r="A27" s="17" t="s">
        <v>150</v>
      </c>
      <c r="B27" s="18">
        <v>116</v>
      </c>
      <c r="C27" s="18">
        <v>7</v>
      </c>
      <c r="D27" s="19">
        <v>301600</v>
      </c>
      <c r="E27" s="19">
        <v>18200</v>
      </c>
      <c r="F27" s="20">
        <f t="shared" si="0"/>
        <v>0.94308943089430897</v>
      </c>
    </row>
    <row r="28" spans="1:6" s="3" customFormat="1" x14ac:dyDescent="0.25">
      <c r="A28" s="21" t="s">
        <v>162</v>
      </c>
      <c r="B28" s="22">
        <v>99</v>
      </c>
      <c r="C28" s="22">
        <v>24</v>
      </c>
      <c r="D28" s="23">
        <v>257400</v>
      </c>
      <c r="E28" s="23">
        <v>62400</v>
      </c>
      <c r="F28" s="24">
        <f t="shared" si="0"/>
        <v>0.80487804878048785</v>
      </c>
    </row>
    <row r="29" spans="1:6" s="3" customFormat="1" x14ac:dyDescent="0.25">
      <c r="A29" s="21" t="s">
        <v>160</v>
      </c>
      <c r="B29" s="22">
        <v>83</v>
      </c>
      <c r="C29" s="22">
        <v>40</v>
      </c>
      <c r="D29" s="23">
        <v>215800</v>
      </c>
      <c r="E29" s="23">
        <v>104000</v>
      </c>
      <c r="F29" s="24">
        <f t="shared" si="0"/>
        <v>0.67479674796747968</v>
      </c>
    </row>
    <row r="30" spans="1:6" s="3" customFormat="1" x14ac:dyDescent="0.25">
      <c r="A30" s="21" t="s">
        <v>159</v>
      </c>
      <c r="B30" s="22">
        <v>77</v>
      </c>
      <c r="C30" s="22">
        <v>46</v>
      </c>
      <c r="D30" s="23">
        <v>200200</v>
      </c>
      <c r="E30" s="23">
        <v>119600</v>
      </c>
      <c r="F30" s="24">
        <f t="shared" si="0"/>
        <v>0.62601626016260159</v>
      </c>
    </row>
    <row r="31" spans="1:6" s="3" customFormat="1" x14ac:dyDescent="0.25">
      <c r="A31" s="21" t="s">
        <v>146</v>
      </c>
      <c r="B31" s="22">
        <v>64</v>
      </c>
      <c r="C31" s="22">
        <v>59</v>
      </c>
      <c r="D31" s="23">
        <v>166400</v>
      </c>
      <c r="E31" s="23">
        <v>153400</v>
      </c>
      <c r="F31" s="24">
        <f t="shared" si="0"/>
        <v>0.52032520325203258</v>
      </c>
    </row>
    <row r="32" spans="1:6" s="3" customFormat="1" x14ac:dyDescent="0.25">
      <c r="A32" s="21" t="s">
        <v>166</v>
      </c>
      <c r="B32" s="22">
        <v>79</v>
      </c>
      <c r="C32" s="22">
        <v>44</v>
      </c>
      <c r="D32" s="23">
        <v>205400</v>
      </c>
      <c r="E32" s="23">
        <v>114400</v>
      </c>
      <c r="F32" s="24">
        <f t="shared" si="0"/>
        <v>0.64227642276422769</v>
      </c>
    </row>
    <row r="33" spans="1:6" s="11" customFormat="1" x14ac:dyDescent="0.25">
      <c r="A33" s="25" t="s">
        <v>151</v>
      </c>
      <c r="B33" s="26">
        <v>78</v>
      </c>
      <c r="C33" s="26">
        <v>45</v>
      </c>
      <c r="D33" s="27">
        <v>202800</v>
      </c>
      <c r="E33" s="27">
        <v>117000</v>
      </c>
      <c r="F33" s="28">
        <f t="shared" si="0"/>
        <v>0.63414634146341464</v>
      </c>
    </row>
    <row r="34" spans="1:6" x14ac:dyDescent="0.25">
      <c r="B34">
        <f>SUM(B2:B33)</f>
        <v>4501</v>
      </c>
      <c r="C34">
        <f t="shared" ref="C34:E34" si="1">SUM(C2:C33)</f>
        <v>1571</v>
      </c>
      <c r="D34" s="1">
        <f t="shared" si="1"/>
        <v>9719100</v>
      </c>
      <c r="E34" s="1">
        <f t="shared" si="1"/>
        <v>3728800</v>
      </c>
      <c r="F34" s="28">
        <f t="shared" si="0"/>
        <v>0.74127140974967065</v>
      </c>
    </row>
  </sheetData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673"/>
  <sheetViews>
    <sheetView topLeftCell="A106" zoomScale="85" zoomScaleNormal="85" workbookViewId="0">
      <selection activeCell="B23" sqref="B23"/>
    </sheetView>
  </sheetViews>
  <sheetFormatPr defaultRowHeight="15" x14ac:dyDescent="0.25"/>
  <cols>
    <col min="1" max="1" width="28" customWidth="1"/>
    <col min="2" max="2" width="40.85546875" customWidth="1"/>
    <col min="3" max="3" width="11.28515625" customWidth="1"/>
    <col min="4" max="4" width="20.28515625" style="2" customWidth="1"/>
    <col min="5" max="5" width="30.85546875" style="2" customWidth="1"/>
    <col min="6" max="6" width="43.7109375" style="2" customWidth="1"/>
    <col min="7" max="7" width="42.42578125" style="2" customWidth="1"/>
    <col min="8" max="8" width="42.42578125" bestFit="1" customWidth="1"/>
    <col min="9" max="9" width="30.85546875" bestFit="1" customWidth="1"/>
    <col min="10" max="10" width="32.5703125" bestFit="1" customWidth="1"/>
    <col min="11" max="12" width="42.42578125" bestFit="1" customWidth="1"/>
    <col min="13" max="24" width="38.28515625" bestFit="1" customWidth="1"/>
    <col min="25" max="25" width="13.42578125" customWidth="1"/>
    <col min="26" max="26" width="28.140625" customWidth="1"/>
    <col min="27" max="27" width="30.85546875" customWidth="1"/>
    <col min="28" max="42" width="30.85546875" bestFit="1" customWidth="1"/>
    <col min="43" max="43" width="13.42578125" customWidth="1"/>
    <col min="44" max="44" width="28.140625" customWidth="1"/>
    <col min="45" max="45" width="35.5703125" customWidth="1"/>
    <col min="46" max="46" width="28.28515625" customWidth="1"/>
    <col min="47" max="47" width="48.7109375" bestFit="1" customWidth="1"/>
  </cols>
  <sheetData>
    <row r="1" spans="1:47" x14ac:dyDescent="0.25">
      <c r="A1" s="7" t="s">
        <v>111</v>
      </c>
      <c r="B1" t="s" vm="1">
        <v>112</v>
      </c>
    </row>
    <row r="2" spans="1:47" x14ac:dyDescent="0.25">
      <c r="A2" s="7" t="s">
        <v>113</v>
      </c>
      <c r="B2" t="s" vm="2">
        <v>114</v>
      </c>
    </row>
    <row r="3" spans="1:47" x14ac:dyDescent="0.25">
      <c r="A3" s="7" t="s">
        <v>115</v>
      </c>
      <c r="B3" t="s" vm="3">
        <v>116</v>
      </c>
    </row>
    <row r="4" spans="1:47" x14ac:dyDescent="0.25">
      <c r="A4" s="7" t="s">
        <v>123</v>
      </c>
      <c r="B4" t="s" vm="15">
        <v>114</v>
      </c>
    </row>
    <row r="5" spans="1:47" x14ac:dyDescent="0.25">
      <c r="A5" s="7" t="s">
        <v>118</v>
      </c>
      <c r="B5" t="s" vm="5">
        <v>114</v>
      </c>
    </row>
    <row r="6" spans="1:47" x14ac:dyDescent="0.25">
      <c r="A6" s="7" t="s">
        <v>122</v>
      </c>
      <c r="B6" t="s" vm="13">
        <v>116</v>
      </c>
    </row>
    <row r="7" spans="1:47" s="2" customFormat="1" x14ac:dyDescent="0.25">
      <c r="A7" s="7" t="s">
        <v>119</v>
      </c>
      <c r="B7" t="s" vm="7">
        <v>116</v>
      </c>
      <c r="C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</row>
    <row r="8" spans="1:47" s="2" customFormat="1" x14ac:dyDescent="0.25">
      <c r="A8" s="7" t="s">
        <v>120</v>
      </c>
      <c r="B8" t="s" vm="8">
        <v>116</v>
      </c>
      <c r="C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</row>
    <row r="9" spans="1:47" s="2" customFormat="1" x14ac:dyDescent="0.25">
      <c r="A9" s="7" t="s">
        <v>117</v>
      </c>
      <c r="B9" t="s" vm="4">
        <v>114</v>
      </c>
      <c r="C9"/>
    </row>
    <row r="10" spans="1:47" s="2" customFormat="1" x14ac:dyDescent="0.25">
      <c r="A10" s="7" t="s">
        <v>121</v>
      </c>
      <c r="B10" t="s" vm="9">
        <v>114</v>
      </c>
      <c r="C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</row>
    <row r="11" spans="1:47" x14ac:dyDescent="0.25">
      <c r="A11" s="7" t="s">
        <v>169</v>
      </c>
      <c r="B11" t="s" vm="14">
        <v>114</v>
      </c>
    </row>
    <row r="12" spans="1:47" x14ac:dyDescent="0.25">
      <c r="A12" s="8" t="s">
        <v>124</v>
      </c>
      <c r="B12" t="s" vm="11">
        <v>167</v>
      </c>
    </row>
    <row r="13" spans="1:47" x14ac:dyDescent="0.25">
      <c r="A13" s="7" t="s">
        <v>125</v>
      </c>
      <c r="B13" t="s" vm="10">
        <v>126</v>
      </c>
      <c r="D13"/>
      <c r="E13"/>
      <c r="F13"/>
      <c r="G13"/>
    </row>
    <row r="14" spans="1:47" x14ac:dyDescent="0.25">
      <c r="D14"/>
      <c r="E14"/>
      <c r="F14"/>
      <c r="G14"/>
    </row>
    <row r="15" spans="1:47" x14ac:dyDescent="0.25">
      <c r="A15" s="2"/>
      <c r="B15" s="2"/>
      <c r="C15" s="8" t="s">
        <v>127</v>
      </c>
    </row>
    <row r="16" spans="1:47" ht="30" x14ac:dyDescent="0.25">
      <c r="A16" s="7" t="s">
        <v>402</v>
      </c>
      <c r="B16" s="7" t="s">
        <v>0</v>
      </c>
      <c r="C16" s="2" t="s">
        <v>129</v>
      </c>
      <c r="D16" s="2" t="s">
        <v>130</v>
      </c>
      <c r="E16" s="2" t="s">
        <v>131</v>
      </c>
      <c r="F16" s="2" t="s">
        <v>132</v>
      </c>
      <c r="G16" s="4" t="s">
        <v>133</v>
      </c>
    </row>
    <row r="17" spans="1:7" x14ac:dyDescent="0.25">
      <c r="A17" t="s">
        <v>403</v>
      </c>
      <c r="B17" t="s">
        <v>401</v>
      </c>
      <c r="C17" s="5">
        <v>0</v>
      </c>
      <c r="D17" s="5">
        <v>1</v>
      </c>
      <c r="E17" s="6"/>
      <c r="F17" s="6">
        <v>650</v>
      </c>
      <c r="G17" s="4">
        <v>0</v>
      </c>
    </row>
    <row r="18" spans="1:7" x14ac:dyDescent="0.25">
      <c r="A18" t="s">
        <v>404</v>
      </c>
      <c r="B18" t="s">
        <v>401</v>
      </c>
      <c r="C18" s="5">
        <v>0</v>
      </c>
      <c r="D18" s="5">
        <v>1</v>
      </c>
      <c r="E18" s="6"/>
      <c r="F18" s="6">
        <v>805</v>
      </c>
      <c r="G18" s="4">
        <v>0</v>
      </c>
    </row>
    <row r="19" spans="1:7" x14ac:dyDescent="0.25">
      <c r="A19" t="s">
        <v>405</v>
      </c>
      <c r="B19" t="s">
        <v>401</v>
      </c>
      <c r="C19" s="5">
        <v>0</v>
      </c>
      <c r="D19" s="5">
        <v>1</v>
      </c>
      <c r="E19" s="6"/>
      <c r="F19" s="6">
        <v>2250</v>
      </c>
      <c r="G19" s="4">
        <v>0</v>
      </c>
    </row>
    <row r="20" spans="1:7" x14ac:dyDescent="0.25">
      <c r="A20" t="s">
        <v>406</v>
      </c>
      <c r="B20" t="s">
        <v>401</v>
      </c>
      <c r="C20" s="5">
        <v>0</v>
      </c>
      <c r="D20" s="5">
        <v>2</v>
      </c>
      <c r="E20" s="6"/>
      <c r="F20" s="6">
        <v>4200</v>
      </c>
      <c r="G20" s="4">
        <v>0</v>
      </c>
    </row>
    <row r="21" spans="1:7" x14ac:dyDescent="0.25">
      <c r="A21" t="s">
        <v>407</v>
      </c>
      <c r="B21" t="s">
        <v>401</v>
      </c>
      <c r="C21" s="5">
        <v>1</v>
      </c>
      <c r="D21" s="5">
        <v>1</v>
      </c>
      <c r="E21" s="6">
        <v>2100</v>
      </c>
      <c r="F21" s="6">
        <v>2100</v>
      </c>
      <c r="G21" s="4">
        <v>517.09000000000015</v>
      </c>
    </row>
    <row r="22" spans="1:7" x14ac:dyDescent="0.25">
      <c r="A22" t="s">
        <v>408</v>
      </c>
      <c r="B22" t="s">
        <v>401</v>
      </c>
      <c r="C22" s="5">
        <v>2</v>
      </c>
      <c r="D22" s="5">
        <v>1</v>
      </c>
      <c r="E22" s="6">
        <v>4050</v>
      </c>
      <c r="F22" s="6">
        <v>2100</v>
      </c>
      <c r="G22" s="4">
        <v>1348</v>
      </c>
    </row>
    <row r="23" spans="1:7" x14ac:dyDescent="0.25">
      <c r="A23" t="s">
        <v>409</v>
      </c>
      <c r="B23" t="s">
        <v>401</v>
      </c>
      <c r="C23" s="5">
        <v>0</v>
      </c>
      <c r="D23" s="5">
        <v>1</v>
      </c>
      <c r="E23" s="6"/>
      <c r="F23" s="6">
        <v>1800</v>
      </c>
      <c r="G23" s="4">
        <v>0</v>
      </c>
    </row>
    <row r="24" spans="1:7" x14ac:dyDescent="0.25">
      <c r="A24" t="s">
        <v>410</v>
      </c>
      <c r="B24" t="s">
        <v>401</v>
      </c>
      <c r="C24" s="5">
        <v>0</v>
      </c>
      <c r="D24" s="5">
        <v>1</v>
      </c>
      <c r="E24" s="6"/>
      <c r="F24" s="6">
        <v>1200</v>
      </c>
      <c r="G24" s="4">
        <v>0</v>
      </c>
    </row>
    <row r="25" spans="1:7" x14ac:dyDescent="0.25">
      <c r="A25" t="s">
        <v>411</v>
      </c>
      <c r="B25" t="s">
        <v>401</v>
      </c>
      <c r="C25" s="5">
        <v>0</v>
      </c>
      <c r="D25" s="5">
        <v>1</v>
      </c>
      <c r="E25" s="6"/>
      <c r="F25" s="6">
        <v>2000</v>
      </c>
      <c r="G25" s="4">
        <v>0</v>
      </c>
    </row>
    <row r="26" spans="1:7" x14ac:dyDescent="0.25">
      <c r="A26" t="s">
        <v>412</v>
      </c>
      <c r="B26" t="s">
        <v>401</v>
      </c>
      <c r="C26" s="5">
        <v>0</v>
      </c>
      <c r="D26" s="5">
        <v>2</v>
      </c>
      <c r="E26" s="6"/>
      <c r="F26" s="6">
        <v>4000</v>
      </c>
      <c r="G26" s="4">
        <v>0</v>
      </c>
    </row>
    <row r="27" spans="1:7" x14ac:dyDescent="0.25">
      <c r="A27" t="s">
        <v>413</v>
      </c>
      <c r="B27" t="s">
        <v>401</v>
      </c>
      <c r="C27" s="5">
        <v>0</v>
      </c>
      <c r="D27" s="5">
        <v>1</v>
      </c>
      <c r="E27" s="6"/>
      <c r="F27" s="6">
        <v>2100</v>
      </c>
      <c r="G27" s="4">
        <v>0</v>
      </c>
    </row>
    <row r="28" spans="1:7" x14ac:dyDescent="0.25">
      <c r="A28" t="s">
        <v>414</v>
      </c>
      <c r="B28" t="s">
        <v>401</v>
      </c>
      <c r="C28" s="5">
        <v>0</v>
      </c>
      <c r="D28" s="5">
        <v>1</v>
      </c>
      <c r="E28" s="6"/>
      <c r="F28" s="6">
        <v>1700</v>
      </c>
      <c r="G28" s="4">
        <v>0</v>
      </c>
    </row>
    <row r="29" spans="1:7" x14ac:dyDescent="0.25">
      <c r="A29" t="s">
        <v>415</v>
      </c>
      <c r="B29" t="s">
        <v>401</v>
      </c>
      <c r="C29" s="5">
        <v>0</v>
      </c>
      <c r="D29" s="5">
        <v>1</v>
      </c>
      <c r="E29" s="6"/>
      <c r="F29" s="6">
        <v>250</v>
      </c>
      <c r="G29" s="4">
        <v>0</v>
      </c>
    </row>
    <row r="30" spans="1:7" x14ac:dyDescent="0.25">
      <c r="A30" t="s">
        <v>416</v>
      </c>
      <c r="B30" t="s">
        <v>401</v>
      </c>
      <c r="C30" s="5">
        <v>0</v>
      </c>
      <c r="D30" s="5">
        <v>1</v>
      </c>
      <c r="E30" s="6"/>
      <c r="F30" s="6">
        <v>1900</v>
      </c>
      <c r="G30" s="4">
        <v>0</v>
      </c>
    </row>
    <row r="31" spans="1:7" x14ac:dyDescent="0.25">
      <c r="A31" t="s">
        <v>417</v>
      </c>
      <c r="B31" t="s">
        <v>401</v>
      </c>
      <c r="C31" s="5">
        <v>0</v>
      </c>
      <c r="D31" s="5">
        <v>1</v>
      </c>
      <c r="E31" s="6"/>
      <c r="F31" s="6">
        <v>1900</v>
      </c>
      <c r="G31" s="4">
        <v>0</v>
      </c>
    </row>
    <row r="32" spans="1:7" x14ac:dyDescent="0.25">
      <c r="A32" t="s">
        <v>418</v>
      </c>
      <c r="B32" t="s">
        <v>401</v>
      </c>
      <c r="C32" s="5">
        <v>0</v>
      </c>
      <c r="D32" s="5">
        <v>1</v>
      </c>
      <c r="E32" s="6"/>
      <c r="F32" s="6">
        <v>1900</v>
      </c>
      <c r="G32" s="4">
        <v>0</v>
      </c>
    </row>
    <row r="33" spans="1:7" x14ac:dyDescent="0.25">
      <c r="A33" t="s">
        <v>419</v>
      </c>
      <c r="B33" t="s">
        <v>401</v>
      </c>
      <c r="C33" s="5">
        <v>0</v>
      </c>
      <c r="D33" s="5">
        <v>1</v>
      </c>
      <c r="E33" s="6"/>
      <c r="F33" s="6">
        <v>1950</v>
      </c>
      <c r="G33" s="4">
        <v>0</v>
      </c>
    </row>
    <row r="34" spans="1:7" x14ac:dyDescent="0.25">
      <c r="A34" t="s">
        <v>420</v>
      </c>
      <c r="B34" t="s">
        <v>401</v>
      </c>
      <c r="C34" s="5">
        <v>1</v>
      </c>
      <c r="D34" s="5">
        <v>0</v>
      </c>
      <c r="E34" s="6">
        <v>1550</v>
      </c>
      <c r="F34" s="6">
        <v>0</v>
      </c>
      <c r="G34" s="4">
        <v>310</v>
      </c>
    </row>
    <row r="35" spans="1:7" x14ac:dyDescent="0.25">
      <c r="A35" t="s">
        <v>421</v>
      </c>
      <c r="B35" t="s">
        <v>401</v>
      </c>
      <c r="C35" s="5">
        <v>0</v>
      </c>
      <c r="D35" s="5">
        <v>1</v>
      </c>
      <c r="E35" s="6"/>
      <c r="F35" s="6">
        <v>1550</v>
      </c>
      <c r="G35" s="4">
        <v>0</v>
      </c>
    </row>
    <row r="36" spans="1:7" x14ac:dyDescent="0.25">
      <c r="A36" t="s">
        <v>422</v>
      </c>
      <c r="B36" t="s">
        <v>401</v>
      </c>
      <c r="C36" s="5">
        <v>0</v>
      </c>
      <c r="D36" s="5">
        <v>2</v>
      </c>
      <c r="E36" s="6"/>
      <c r="F36" s="6">
        <v>2000</v>
      </c>
      <c r="G36" s="4">
        <v>0</v>
      </c>
    </row>
    <row r="37" spans="1:7" x14ac:dyDescent="0.25">
      <c r="A37" t="s">
        <v>423</v>
      </c>
      <c r="B37" t="s">
        <v>401</v>
      </c>
      <c r="C37" s="5">
        <v>0</v>
      </c>
      <c r="D37" s="5">
        <v>3</v>
      </c>
      <c r="E37" s="6"/>
      <c r="F37" s="6">
        <v>3000</v>
      </c>
      <c r="G37" s="4">
        <v>0</v>
      </c>
    </row>
    <row r="38" spans="1:7" x14ac:dyDescent="0.25">
      <c r="A38" t="s">
        <v>424</v>
      </c>
      <c r="B38" t="s">
        <v>401</v>
      </c>
      <c r="C38" s="5">
        <v>1</v>
      </c>
      <c r="D38" s="5">
        <v>3</v>
      </c>
      <c r="E38" s="6">
        <v>1000</v>
      </c>
      <c r="F38" s="6">
        <v>3000</v>
      </c>
      <c r="G38" s="4">
        <v>200</v>
      </c>
    </row>
    <row r="39" spans="1:7" x14ac:dyDescent="0.25">
      <c r="A39" t="s">
        <v>425</v>
      </c>
      <c r="B39" t="s">
        <v>401</v>
      </c>
      <c r="C39" s="5">
        <v>0</v>
      </c>
      <c r="D39" s="5">
        <v>1</v>
      </c>
      <c r="E39" s="6"/>
      <c r="F39" s="6">
        <v>2250</v>
      </c>
      <c r="G39" s="4">
        <v>0</v>
      </c>
    </row>
    <row r="40" spans="1:7" x14ac:dyDescent="0.25">
      <c r="A40" t="s">
        <v>426</v>
      </c>
      <c r="B40" t="s">
        <v>401</v>
      </c>
      <c r="C40" s="5">
        <v>0</v>
      </c>
      <c r="D40" s="5">
        <v>1</v>
      </c>
      <c r="E40" s="6"/>
      <c r="F40" s="6">
        <v>2250</v>
      </c>
      <c r="G40" s="4">
        <v>0</v>
      </c>
    </row>
    <row r="41" spans="1:7" x14ac:dyDescent="0.25">
      <c r="A41" t="s">
        <v>427</v>
      </c>
      <c r="B41" t="s">
        <v>401</v>
      </c>
      <c r="C41" s="5">
        <v>0</v>
      </c>
      <c r="D41" s="5">
        <v>1</v>
      </c>
      <c r="E41" s="6"/>
      <c r="F41" s="6">
        <v>2550</v>
      </c>
      <c r="G41" s="4">
        <v>0</v>
      </c>
    </row>
    <row r="42" spans="1:7" x14ac:dyDescent="0.25">
      <c r="A42" t="s">
        <v>428</v>
      </c>
      <c r="B42" t="s">
        <v>401</v>
      </c>
      <c r="C42" s="5">
        <v>0</v>
      </c>
      <c r="D42" s="5">
        <v>1</v>
      </c>
      <c r="E42" s="6"/>
      <c r="F42" s="6">
        <v>2550</v>
      </c>
      <c r="G42" s="4">
        <v>0</v>
      </c>
    </row>
    <row r="43" spans="1:7" x14ac:dyDescent="0.25">
      <c r="A43" t="s">
        <v>429</v>
      </c>
      <c r="B43" t="s">
        <v>401</v>
      </c>
      <c r="C43" s="5">
        <v>0</v>
      </c>
      <c r="D43" s="5">
        <v>1</v>
      </c>
      <c r="E43" s="6"/>
      <c r="F43" s="6">
        <v>2200</v>
      </c>
      <c r="G43" s="4">
        <v>0</v>
      </c>
    </row>
    <row r="44" spans="1:7" x14ac:dyDescent="0.25">
      <c r="A44" t="s">
        <v>430</v>
      </c>
      <c r="B44" t="s">
        <v>401</v>
      </c>
      <c r="C44" s="5">
        <v>0</v>
      </c>
      <c r="D44" s="5">
        <v>1</v>
      </c>
      <c r="E44" s="6"/>
      <c r="F44" s="6">
        <v>2200</v>
      </c>
      <c r="G44" s="4">
        <v>0</v>
      </c>
    </row>
    <row r="45" spans="1:7" x14ac:dyDescent="0.25">
      <c r="A45" t="s">
        <v>431</v>
      </c>
      <c r="B45" t="s">
        <v>401</v>
      </c>
      <c r="C45" s="5">
        <v>0</v>
      </c>
      <c r="D45" s="5">
        <v>1</v>
      </c>
      <c r="E45" s="6"/>
      <c r="F45" s="6">
        <v>2200</v>
      </c>
      <c r="G45" s="4">
        <v>0</v>
      </c>
    </row>
    <row r="46" spans="1:7" x14ac:dyDescent="0.25">
      <c r="A46" t="s">
        <v>432</v>
      </c>
      <c r="B46" t="s">
        <v>401</v>
      </c>
      <c r="C46" s="5">
        <v>0</v>
      </c>
      <c r="D46" s="5">
        <v>1</v>
      </c>
      <c r="E46" s="6"/>
      <c r="F46" s="6">
        <v>2550</v>
      </c>
      <c r="G46" s="4">
        <v>0</v>
      </c>
    </row>
    <row r="47" spans="1:7" x14ac:dyDescent="0.25">
      <c r="A47" t="s">
        <v>433</v>
      </c>
      <c r="B47" t="s">
        <v>401</v>
      </c>
      <c r="C47" s="5">
        <v>0</v>
      </c>
      <c r="D47" s="5">
        <v>1</v>
      </c>
      <c r="E47" s="6"/>
      <c r="F47" s="6">
        <v>2550</v>
      </c>
      <c r="G47" s="4">
        <v>0</v>
      </c>
    </row>
    <row r="48" spans="1:7" x14ac:dyDescent="0.25">
      <c r="A48" t="s">
        <v>434</v>
      </c>
      <c r="B48" t="s">
        <v>401</v>
      </c>
      <c r="C48" s="5">
        <v>0</v>
      </c>
      <c r="D48" s="5">
        <v>1</v>
      </c>
      <c r="E48" s="6"/>
      <c r="F48" s="6">
        <v>2550</v>
      </c>
      <c r="G48" s="4">
        <v>0</v>
      </c>
    </row>
    <row r="49" spans="1:7" x14ac:dyDescent="0.25">
      <c r="A49" t="s">
        <v>435</v>
      </c>
      <c r="B49" t="s">
        <v>401</v>
      </c>
      <c r="C49" s="5">
        <v>0</v>
      </c>
      <c r="D49" s="5">
        <v>1</v>
      </c>
      <c r="E49" s="6"/>
      <c r="F49" s="6">
        <v>2550</v>
      </c>
      <c r="G49" s="4">
        <v>0</v>
      </c>
    </row>
    <row r="50" spans="1:7" x14ac:dyDescent="0.25">
      <c r="A50" t="s">
        <v>436</v>
      </c>
      <c r="B50" t="s">
        <v>401</v>
      </c>
      <c r="C50" s="5">
        <v>1</v>
      </c>
      <c r="D50" s="5">
        <v>1</v>
      </c>
      <c r="E50" s="6">
        <v>2550</v>
      </c>
      <c r="F50" s="6">
        <v>2550</v>
      </c>
      <c r="G50" s="4">
        <v>449</v>
      </c>
    </row>
    <row r="51" spans="1:7" x14ac:dyDescent="0.25">
      <c r="A51" t="s">
        <v>437</v>
      </c>
      <c r="B51" t="s">
        <v>401</v>
      </c>
      <c r="C51" s="5">
        <v>0</v>
      </c>
      <c r="D51" s="5">
        <v>1</v>
      </c>
      <c r="E51" s="6"/>
      <c r="F51" s="6">
        <v>2550</v>
      </c>
      <c r="G51" s="4">
        <v>0</v>
      </c>
    </row>
    <row r="52" spans="1:7" x14ac:dyDescent="0.25">
      <c r="A52" t="s">
        <v>438</v>
      </c>
      <c r="B52" t="s">
        <v>401</v>
      </c>
      <c r="C52" s="5">
        <v>0</v>
      </c>
      <c r="D52" s="5">
        <v>1</v>
      </c>
      <c r="E52" s="6"/>
      <c r="F52" s="6">
        <v>840</v>
      </c>
      <c r="G52" s="4">
        <v>0</v>
      </c>
    </row>
    <row r="53" spans="1:7" x14ac:dyDescent="0.25">
      <c r="A53" t="s">
        <v>439</v>
      </c>
      <c r="B53" t="s">
        <v>401</v>
      </c>
      <c r="C53" s="5">
        <v>9</v>
      </c>
      <c r="D53" s="5">
        <v>17</v>
      </c>
      <c r="E53" s="6">
        <v>11500</v>
      </c>
      <c r="F53" s="6">
        <v>20400</v>
      </c>
      <c r="G53" s="4">
        <v>1945.0900000000001</v>
      </c>
    </row>
    <row r="54" spans="1:7" x14ac:dyDescent="0.25">
      <c r="A54" t="s">
        <v>440</v>
      </c>
      <c r="B54" t="s">
        <v>401</v>
      </c>
      <c r="C54" s="5">
        <v>24</v>
      </c>
      <c r="D54" s="5">
        <v>30</v>
      </c>
      <c r="E54" s="6">
        <v>28800</v>
      </c>
      <c r="F54" s="6">
        <v>36000</v>
      </c>
      <c r="G54" s="4">
        <v>6949.0099999999948</v>
      </c>
    </row>
    <row r="55" spans="1:7" x14ac:dyDescent="0.25">
      <c r="A55" t="s">
        <v>441</v>
      </c>
      <c r="B55" t="s">
        <v>401</v>
      </c>
      <c r="C55" s="5">
        <v>10</v>
      </c>
      <c r="D55" s="5">
        <v>14</v>
      </c>
      <c r="E55" s="6">
        <v>12000</v>
      </c>
      <c r="F55" s="6">
        <v>16800</v>
      </c>
      <c r="G55" s="4">
        <v>2944.1499999999996</v>
      </c>
    </row>
    <row r="56" spans="1:7" x14ac:dyDescent="0.25">
      <c r="A56" t="s">
        <v>442</v>
      </c>
      <c r="B56" t="s">
        <v>401</v>
      </c>
      <c r="C56" s="5">
        <v>0</v>
      </c>
      <c r="D56" s="5">
        <v>2</v>
      </c>
      <c r="E56" s="6"/>
      <c r="F56" s="6">
        <v>4400</v>
      </c>
      <c r="G56" s="4">
        <v>0</v>
      </c>
    </row>
    <row r="57" spans="1:7" x14ac:dyDescent="0.25">
      <c r="A57" t="s">
        <v>443</v>
      </c>
      <c r="B57" t="s">
        <v>401</v>
      </c>
      <c r="C57" s="5">
        <v>0</v>
      </c>
      <c r="D57" s="5">
        <v>1</v>
      </c>
      <c r="E57" s="6"/>
      <c r="F57" s="6">
        <v>2200</v>
      </c>
      <c r="G57" s="4">
        <v>0</v>
      </c>
    </row>
    <row r="58" spans="1:7" x14ac:dyDescent="0.25">
      <c r="A58" t="s">
        <v>444</v>
      </c>
      <c r="B58" t="s">
        <v>401</v>
      </c>
      <c r="C58" s="5">
        <v>0</v>
      </c>
      <c r="D58" s="5">
        <v>1</v>
      </c>
      <c r="E58" s="6"/>
      <c r="F58" s="6">
        <v>2200</v>
      </c>
      <c r="G58" s="4">
        <v>0</v>
      </c>
    </row>
    <row r="59" spans="1:7" x14ac:dyDescent="0.25">
      <c r="A59" t="s">
        <v>445</v>
      </c>
      <c r="B59" t="s">
        <v>401</v>
      </c>
      <c r="C59" s="5">
        <v>0</v>
      </c>
      <c r="D59" s="5">
        <v>1</v>
      </c>
      <c r="E59" s="6"/>
      <c r="F59" s="6">
        <v>2200</v>
      </c>
      <c r="G59" s="4">
        <v>0</v>
      </c>
    </row>
    <row r="60" spans="1:7" x14ac:dyDescent="0.25">
      <c r="A60" t="s">
        <v>446</v>
      </c>
      <c r="B60" t="s">
        <v>401</v>
      </c>
      <c r="C60" s="5">
        <v>0</v>
      </c>
      <c r="D60" s="5">
        <v>1</v>
      </c>
      <c r="E60" s="6"/>
      <c r="F60" s="6">
        <v>2400</v>
      </c>
      <c r="G60" s="4">
        <v>0</v>
      </c>
    </row>
    <row r="61" spans="1:7" x14ac:dyDescent="0.25">
      <c r="A61" t="s">
        <v>447</v>
      </c>
      <c r="B61" t="s">
        <v>401</v>
      </c>
      <c r="C61" s="5">
        <v>0</v>
      </c>
      <c r="D61" s="5">
        <v>1</v>
      </c>
      <c r="E61" s="6"/>
      <c r="F61" s="6">
        <v>2400</v>
      </c>
      <c r="G61" s="4">
        <v>0</v>
      </c>
    </row>
    <row r="62" spans="1:7" x14ac:dyDescent="0.25">
      <c r="A62" t="s">
        <v>448</v>
      </c>
      <c r="B62" t="s">
        <v>401</v>
      </c>
      <c r="C62" s="5">
        <v>0</v>
      </c>
      <c r="D62" s="5">
        <v>4</v>
      </c>
      <c r="E62" s="6"/>
      <c r="F62" s="6">
        <v>9600</v>
      </c>
      <c r="G62" s="4">
        <v>0</v>
      </c>
    </row>
    <row r="63" spans="1:7" x14ac:dyDescent="0.25">
      <c r="A63" t="s">
        <v>449</v>
      </c>
      <c r="B63" t="s">
        <v>401</v>
      </c>
      <c r="C63" s="5">
        <v>0</v>
      </c>
      <c r="D63" s="5">
        <v>2</v>
      </c>
      <c r="E63" s="6"/>
      <c r="F63" s="6">
        <v>4800</v>
      </c>
      <c r="G63" s="4">
        <v>0</v>
      </c>
    </row>
    <row r="64" spans="1:7" x14ac:dyDescent="0.25">
      <c r="A64" t="s">
        <v>450</v>
      </c>
      <c r="B64" t="s">
        <v>401</v>
      </c>
      <c r="C64" s="5">
        <v>1</v>
      </c>
      <c r="D64" s="5">
        <v>0</v>
      </c>
      <c r="E64" s="6">
        <v>2400</v>
      </c>
      <c r="F64" s="6">
        <v>0</v>
      </c>
      <c r="G64" s="4">
        <v>599</v>
      </c>
    </row>
    <row r="65" spans="1:7" x14ac:dyDescent="0.25">
      <c r="A65" t="s">
        <v>451</v>
      </c>
      <c r="B65" t="s">
        <v>401</v>
      </c>
      <c r="C65" s="5">
        <v>0</v>
      </c>
      <c r="D65" s="5">
        <v>1</v>
      </c>
      <c r="E65" s="6"/>
      <c r="F65" s="6">
        <v>1600</v>
      </c>
      <c r="G65" s="4">
        <v>0</v>
      </c>
    </row>
    <row r="66" spans="1:7" x14ac:dyDescent="0.25">
      <c r="A66" t="s">
        <v>452</v>
      </c>
      <c r="B66" t="s">
        <v>401</v>
      </c>
      <c r="C66" s="5">
        <v>0</v>
      </c>
      <c r="D66" s="5">
        <v>1</v>
      </c>
      <c r="E66" s="6"/>
      <c r="F66" s="6">
        <v>1600</v>
      </c>
      <c r="G66" s="4">
        <v>0</v>
      </c>
    </row>
    <row r="67" spans="1:7" x14ac:dyDescent="0.25">
      <c r="A67" t="s">
        <v>453</v>
      </c>
      <c r="B67" t="s">
        <v>401</v>
      </c>
      <c r="C67" s="5">
        <v>0</v>
      </c>
      <c r="D67" s="5">
        <v>1</v>
      </c>
      <c r="E67" s="6"/>
      <c r="F67" s="6">
        <v>1600</v>
      </c>
      <c r="G67" s="4">
        <v>0</v>
      </c>
    </row>
    <row r="68" spans="1:7" x14ac:dyDescent="0.25">
      <c r="A68" t="s">
        <v>454</v>
      </c>
      <c r="B68" t="s">
        <v>401</v>
      </c>
      <c r="C68" s="5">
        <v>8</v>
      </c>
      <c r="D68" s="5">
        <v>18</v>
      </c>
      <c r="E68" s="6">
        <v>15200</v>
      </c>
      <c r="F68" s="6">
        <v>34200</v>
      </c>
      <c r="G68" s="4">
        <v>3992</v>
      </c>
    </row>
    <row r="69" spans="1:7" x14ac:dyDescent="0.25">
      <c r="A69" t="s">
        <v>455</v>
      </c>
      <c r="B69" t="s">
        <v>401</v>
      </c>
      <c r="C69" s="5">
        <v>8</v>
      </c>
      <c r="D69" s="5">
        <v>10</v>
      </c>
      <c r="E69" s="6">
        <v>15200</v>
      </c>
      <c r="F69" s="6">
        <v>19000</v>
      </c>
      <c r="G69" s="4">
        <v>3919.75</v>
      </c>
    </row>
    <row r="70" spans="1:7" x14ac:dyDescent="0.25">
      <c r="A70" t="s">
        <v>456</v>
      </c>
      <c r="B70" t="s">
        <v>401</v>
      </c>
      <c r="C70" s="5">
        <v>9</v>
      </c>
      <c r="D70" s="5">
        <v>31</v>
      </c>
      <c r="E70" s="6">
        <v>7740</v>
      </c>
      <c r="F70" s="6">
        <v>26660</v>
      </c>
      <c r="G70" s="4">
        <v>2906.880000000001</v>
      </c>
    </row>
    <row r="71" spans="1:7" x14ac:dyDescent="0.25">
      <c r="A71" t="s">
        <v>457</v>
      </c>
      <c r="B71" t="s">
        <v>401</v>
      </c>
      <c r="C71" s="5">
        <v>3</v>
      </c>
      <c r="D71" s="5">
        <v>0</v>
      </c>
      <c r="E71" s="6">
        <v>6300</v>
      </c>
      <c r="F71" s="6">
        <v>0</v>
      </c>
      <c r="G71" s="4">
        <v>1716</v>
      </c>
    </row>
    <row r="72" spans="1:7" x14ac:dyDescent="0.25">
      <c r="A72" t="s">
        <v>458</v>
      </c>
      <c r="B72" t="s">
        <v>401</v>
      </c>
      <c r="C72" s="5">
        <v>0</v>
      </c>
      <c r="D72" s="5">
        <v>1</v>
      </c>
      <c r="E72" s="6"/>
      <c r="F72" s="6">
        <v>2100</v>
      </c>
      <c r="G72" s="4">
        <v>0</v>
      </c>
    </row>
    <row r="73" spans="1:7" x14ac:dyDescent="0.25">
      <c r="A73" t="s">
        <v>459</v>
      </c>
      <c r="B73" t="s">
        <v>401</v>
      </c>
      <c r="C73" s="5">
        <v>1</v>
      </c>
      <c r="D73" s="5">
        <v>3</v>
      </c>
      <c r="E73" s="6">
        <v>2100</v>
      </c>
      <c r="F73" s="6">
        <v>6300</v>
      </c>
      <c r="G73" s="4">
        <v>599</v>
      </c>
    </row>
    <row r="74" spans="1:7" x14ac:dyDescent="0.25">
      <c r="A74" t="s">
        <v>460</v>
      </c>
      <c r="B74" t="s">
        <v>401</v>
      </c>
      <c r="C74" s="5">
        <v>31</v>
      </c>
      <c r="D74" s="5">
        <v>53</v>
      </c>
      <c r="E74" s="6">
        <v>65100</v>
      </c>
      <c r="F74" s="6">
        <v>111300</v>
      </c>
      <c r="G74" s="4">
        <v>46547.09</v>
      </c>
    </row>
    <row r="75" spans="1:7" x14ac:dyDescent="0.25">
      <c r="A75" t="s">
        <v>461</v>
      </c>
      <c r="B75" t="s">
        <v>401</v>
      </c>
      <c r="C75" s="5">
        <v>54</v>
      </c>
      <c r="D75" s="5">
        <v>27</v>
      </c>
      <c r="E75" s="6">
        <v>113400</v>
      </c>
      <c r="F75" s="6">
        <v>56700</v>
      </c>
      <c r="G75" s="4">
        <v>83267.28</v>
      </c>
    </row>
    <row r="76" spans="1:7" x14ac:dyDescent="0.25">
      <c r="A76" t="s">
        <v>462</v>
      </c>
      <c r="B76" t="s">
        <v>401</v>
      </c>
      <c r="C76" s="5">
        <v>64</v>
      </c>
      <c r="D76" s="5">
        <v>18</v>
      </c>
      <c r="E76" s="6">
        <v>134400</v>
      </c>
      <c r="F76" s="6">
        <v>37800</v>
      </c>
      <c r="G76" s="4">
        <v>98664.97</v>
      </c>
    </row>
    <row r="77" spans="1:7" x14ac:dyDescent="0.25">
      <c r="A77" t="s">
        <v>463</v>
      </c>
      <c r="B77" t="s">
        <v>401</v>
      </c>
      <c r="C77" s="5">
        <v>58</v>
      </c>
      <c r="D77" s="5">
        <v>25</v>
      </c>
      <c r="E77" s="6">
        <v>121800</v>
      </c>
      <c r="F77" s="6">
        <v>52500</v>
      </c>
      <c r="G77" s="4">
        <v>91082.369999999966</v>
      </c>
    </row>
    <row r="78" spans="1:7" x14ac:dyDescent="0.25">
      <c r="A78" t="s">
        <v>464</v>
      </c>
      <c r="B78" t="s">
        <v>401</v>
      </c>
      <c r="C78" s="5">
        <v>3</v>
      </c>
      <c r="D78" s="5">
        <v>1</v>
      </c>
      <c r="E78" s="6">
        <v>7200</v>
      </c>
      <c r="F78" s="6">
        <v>2400</v>
      </c>
      <c r="G78" s="4">
        <v>2004</v>
      </c>
    </row>
    <row r="79" spans="1:7" x14ac:dyDescent="0.25">
      <c r="A79" t="s">
        <v>465</v>
      </c>
      <c r="B79" t="s">
        <v>401</v>
      </c>
      <c r="C79" s="5">
        <v>0</v>
      </c>
      <c r="D79" s="5">
        <v>1</v>
      </c>
      <c r="E79" s="6"/>
      <c r="F79" s="6">
        <v>2400</v>
      </c>
      <c r="G79" s="4">
        <v>0</v>
      </c>
    </row>
    <row r="80" spans="1:7" x14ac:dyDescent="0.25">
      <c r="A80" t="s">
        <v>466</v>
      </c>
      <c r="B80" t="s">
        <v>401</v>
      </c>
      <c r="C80" s="5">
        <v>1</v>
      </c>
      <c r="D80" s="5">
        <v>1</v>
      </c>
      <c r="E80" s="6">
        <v>2400</v>
      </c>
      <c r="F80" s="6">
        <v>2400</v>
      </c>
      <c r="G80" s="4">
        <v>699</v>
      </c>
    </row>
    <row r="81" spans="1:7" x14ac:dyDescent="0.25">
      <c r="A81" t="s">
        <v>467</v>
      </c>
      <c r="B81" t="s">
        <v>401</v>
      </c>
      <c r="C81" s="5">
        <v>2</v>
      </c>
      <c r="D81" s="5">
        <v>3</v>
      </c>
      <c r="E81" s="6">
        <v>4800</v>
      </c>
      <c r="F81" s="6">
        <v>7200</v>
      </c>
      <c r="G81" s="4">
        <v>1398</v>
      </c>
    </row>
    <row r="82" spans="1:7" x14ac:dyDescent="0.25">
      <c r="A82" t="s">
        <v>468</v>
      </c>
      <c r="B82" t="s">
        <v>401</v>
      </c>
      <c r="C82" s="5">
        <v>2</v>
      </c>
      <c r="D82" s="5">
        <v>3</v>
      </c>
      <c r="E82" s="6">
        <v>4800</v>
      </c>
      <c r="F82" s="6">
        <v>7200</v>
      </c>
      <c r="G82" s="4">
        <v>1398</v>
      </c>
    </row>
    <row r="83" spans="1:7" x14ac:dyDescent="0.25">
      <c r="A83" t="s">
        <v>469</v>
      </c>
      <c r="B83" t="s">
        <v>401</v>
      </c>
      <c r="C83" s="5">
        <v>4</v>
      </c>
      <c r="D83" s="5">
        <v>5</v>
      </c>
      <c r="E83" s="6">
        <v>9600</v>
      </c>
      <c r="F83" s="6">
        <v>12000</v>
      </c>
      <c r="G83" s="4">
        <v>2298.6800000000003</v>
      </c>
    </row>
    <row r="84" spans="1:7" x14ac:dyDescent="0.25">
      <c r="A84" t="s">
        <v>470</v>
      </c>
      <c r="B84" t="s">
        <v>401</v>
      </c>
      <c r="C84" s="5">
        <v>6</v>
      </c>
      <c r="D84" s="5">
        <v>8</v>
      </c>
      <c r="E84" s="6">
        <v>14400</v>
      </c>
      <c r="F84" s="6">
        <v>19200</v>
      </c>
      <c r="G84" s="4">
        <v>4100.2000000000007</v>
      </c>
    </row>
    <row r="85" spans="1:7" x14ac:dyDescent="0.25">
      <c r="A85" t="s">
        <v>471</v>
      </c>
      <c r="B85" t="s">
        <v>401</v>
      </c>
      <c r="C85" s="5">
        <v>6</v>
      </c>
      <c r="D85" s="5">
        <v>6</v>
      </c>
      <c r="E85" s="6">
        <v>14400</v>
      </c>
      <c r="F85" s="6">
        <v>14400</v>
      </c>
      <c r="G85" s="4">
        <v>4007.1399999999994</v>
      </c>
    </row>
    <row r="86" spans="1:7" x14ac:dyDescent="0.25">
      <c r="A86" t="s">
        <v>472</v>
      </c>
      <c r="B86" t="s">
        <v>401</v>
      </c>
      <c r="C86" s="5">
        <v>5</v>
      </c>
      <c r="D86" s="5">
        <v>4</v>
      </c>
      <c r="E86" s="6">
        <v>12000</v>
      </c>
      <c r="F86" s="6">
        <v>9600</v>
      </c>
      <c r="G86" s="4">
        <v>3401.119999999999</v>
      </c>
    </row>
    <row r="87" spans="1:7" x14ac:dyDescent="0.25">
      <c r="A87" t="s">
        <v>473</v>
      </c>
      <c r="B87" t="s">
        <v>401</v>
      </c>
      <c r="C87" s="5">
        <v>7</v>
      </c>
      <c r="D87" s="5">
        <v>9</v>
      </c>
      <c r="E87" s="6">
        <v>16800</v>
      </c>
      <c r="F87" s="6">
        <v>21600</v>
      </c>
      <c r="G87" s="4">
        <v>4489.4000000000015</v>
      </c>
    </row>
    <row r="88" spans="1:7" x14ac:dyDescent="0.25">
      <c r="A88" t="s">
        <v>474</v>
      </c>
      <c r="B88" t="s">
        <v>401</v>
      </c>
      <c r="C88" s="5">
        <v>7</v>
      </c>
      <c r="D88" s="5">
        <v>9</v>
      </c>
      <c r="E88" s="6">
        <v>16800</v>
      </c>
      <c r="F88" s="6">
        <v>21600</v>
      </c>
      <c r="G88" s="4">
        <v>4893</v>
      </c>
    </row>
    <row r="89" spans="1:7" x14ac:dyDescent="0.25">
      <c r="A89" t="s">
        <v>475</v>
      </c>
      <c r="B89" t="s">
        <v>401</v>
      </c>
      <c r="C89" s="5">
        <v>7</v>
      </c>
      <c r="D89" s="5">
        <v>11</v>
      </c>
      <c r="E89" s="6">
        <v>16800</v>
      </c>
      <c r="F89" s="6">
        <v>26400</v>
      </c>
      <c r="G89" s="4">
        <v>4582.2999999999993</v>
      </c>
    </row>
    <row r="90" spans="1:7" x14ac:dyDescent="0.25">
      <c r="A90" t="s">
        <v>476</v>
      </c>
      <c r="B90" t="s">
        <v>401</v>
      </c>
      <c r="C90" s="5">
        <v>3</v>
      </c>
      <c r="D90" s="5">
        <v>5</v>
      </c>
      <c r="E90" s="6">
        <v>7200</v>
      </c>
      <c r="F90" s="6">
        <v>12000</v>
      </c>
      <c r="G90" s="4">
        <v>2003.619999999999</v>
      </c>
    </row>
    <row r="91" spans="1:7" x14ac:dyDescent="0.25">
      <c r="A91" t="s">
        <v>477</v>
      </c>
      <c r="B91" t="s">
        <v>401</v>
      </c>
      <c r="C91" s="5">
        <v>4</v>
      </c>
      <c r="D91" s="5">
        <v>5</v>
      </c>
      <c r="E91" s="6">
        <v>9600</v>
      </c>
      <c r="F91" s="6">
        <v>12000</v>
      </c>
      <c r="G91" s="4">
        <v>2796</v>
      </c>
    </row>
    <row r="92" spans="1:7" x14ac:dyDescent="0.25">
      <c r="A92" t="s">
        <v>478</v>
      </c>
      <c r="B92" t="s">
        <v>401</v>
      </c>
      <c r="C92" s="5">
        <v>99</v>
      </c>
      <c r="D92" s="5">
        <v>165</v>
      </c>
      <c r="E92" s="6">
        <v>207900</v>
      </c>
      <c r="F92" s="6">
        <v>346500</v>
      </c>
      <c r="G92" s="4">
        <v>153712.04999999993</v>
      </c>
    </row>
    <row r="93" spans="1:7" x14ac:dyDescent="0.25">
      <c r="A93" t="s">
        <v>479</v>
      </c>
      <c r="B93" t="s">
        <v>401</v>
      </c>
      <c r="C93" s="5">
        <v>79</v>
      </c>
      <c r="D93" s="5">
        <v>43</v>
      </c>
      <c r="E93" s="6">
        <v>205400</v>
      </c>
      <c r="F93" s="6">
        <v>111800</v>
      </c>
      <c r="G93" s="4">
        <v>154697.3299999999</v>
      </c>
    </row>
    <row r="94" spans="1:7" x14ac:dyDescent="0.25">
      <c r="A94" t="s">
        <v>480</v>
      </c>
      <c r="B94" t="s">
        <v>401</v>
      </c>
      <c r="C94" s="5">
        <v>130</v>
      </c>
      <c r="D94" s="5">
        <v>133</v>
      </c>
      <c r="E94" s="6">
        <v>273000</v>
      </c>
      <c r="F94" s="6">
        <v>279300</v>
      </c>
      <c r="G94" s="4">
        <v>201984.37999999995</v>
      </c>
    </row>
    <row r="95" spans="1:7" x14ac:dyDescent="0.25">
      <c r="A95" t="s">
        <v>481</v>
      </c>
      <c r="B95" t="s">
        <v>401</v>
      </c>
      <c r="C95" s="5">
        <v>136</v>
      </c>
      <c r="D95" s="5">
        <v>128</v>
      </c>
      <c r="E95" s="6">
        <v>285600</v>
      </c>
      <c r="F95" s="6">
        <v>268800</v>
      </c>
      <c r="G95" s="4">
        <v>214224.44999999995</v>
      </c>
    </row>
    <row r="96" spans="1:7" x14ac:dyDescent="0.25">
      <c r="A96" t="s">
        <v>482</v>
      </c>
      <c r="B96" t="s">
        <v>401</v>
      </c>
      <c r="C96" s="5">
        <v>53</v>
      </c>
      <c r="D96" s="5">
        <v>69</v>
      </c>
      <c r="E96" s="6">
        <v>137800</v>
      </c>
      <c r="F96" s="6">
        <v>179400</v>
      </c>
      <c r="G96" s="4">
        <v>104492.43999999997</v>
      </c>
    </row>
    <row r="97" spans="1:7" x14ac:dyDescent="0.25">
      <c r="A97" t="s">
        <v>483</v>
      </c>
      <c r="B97" t="s">
        <v>401</v>
      </c>
      <c r="C97" s="5">
        <v>105</v>
      </c>
      <c r="D97" s="5">
        <v>159</v>
      </c>
      <c r="E97" s="6">
        <v>220500</v>
      </c>
      <c r="F97" s="6">
        <v>333900</v>
      </c>
      <c r="G97" s="4">
        <v>168382.90999999997</v>
      </c>
    </row>
    <row r="98" spans="1:7" x14ac:dyDescent="0.25">
      <c r="A98" t="s">
        <v>484</v>
      </c>
      <c r="B98" t="s">
        <v>401</v>
      </c>
      <c r="C98" s="5">
        <v>36</v>
      </c>
      <c r="D98" s="5">
        <v>86</v>
      </c>
      <c r="E98" s="6">
        <v>93600</v>
      </c>
      <c r="F98" s="6">
        <v>223600</v>
      </c>
      <c r="G98" s="4">
        <v>73019.909999999974</v>
      </c>
    </row>
    <row r="99" spans="1:7" x14ac:dyDescent="0.25">
      <c r="A99" t="s">
        <v>485</v>
      </c>
      <c r="B99" t="s">
        <v>401</v>
      </c>
      <c r="C99" s="5">
        <v>21</v>
      </c>
      <c r="D99" s="5">
        <v>58</v>
      </c>
      <c r="E99" s="6">
        <v>48300</v>
      </c>
      <c r="F99" s="6">
        <v>133400</v>
      </c>
      <c r="G99" s="4">
        <v>35814.139999999985</v>
      </c>
    </row>
    <row r="100" spans="1:7" x14ac:dyDescent="0.25">
      <c r="A100" t="s">
        <v>486</v>
      </c>
      <c r="B100" t="s">
        <v>401</v>
      </c>
      <c r="C100" s="5">
        <v>26</v>
      </c>
      <c r="D100" s="5">
        <v>96</v>
      </c>
      <c r="E100" s="6">
        <v>67600</v>
      </c>
      <c r="F100" s="6">
        <v>249600</v>
      </c>
      <c r="G100" s="4">
        <v>49523.73000000001</v>
      </c>
    </row>
    <row r="101" spans="1:7" x14ac:dyDescent="0.25">
      <c r="A101" t="s">
        <v>487</v>
      </c>
      <c r="B101" t="s">
        <v>401</v>
      </c>
      <c r="C101" s="5">
        <v>25</v>
      </c>
      <c r="D101" s="5">
        <v>97</v>
      </c>
      <c r="E101" s="6">
        <v>65000</v>
      </c>
      <c r="F101" s="6">
        <v>252200</v>
      </c>
      <c r="G101" s="4">
        <v>48681.710000000006</v>
      </c>
    </row>
    <row r="102" spans="1:7" x14ac:dyDescent="0.25">
      <c r="A102" t="s">
        <v>488</v>
      </c>
      <c r="B102" t="s">
        <v>401</v>
      </c>
      <c r="C102" s="5">
        <v>24</v>
      </c>
      <c r="D102" s="5">
        <v>97</v>
      </c>
      <c r="E102" s="6">
        <v>62400</v>
      </c>
      <c r="F102" s="6">
        <v>252200</v>
      </c>
      <c r="G102" s="4">
        <v>45947.369999999995</v>
      </c>
    </row>
    <row r="103" spans="1:7" x14ac:dyDescent="0.25">
      <c r="A103" t="s">
        <v>489</v>
      </c>
      <c r="B103" t="s">
        <v>401</v>
      </c>
      <c r="C103" s="5">
        <v>22</v>
      </c>
      <c r="D103" s="5">
        <v>99</v>
      </c>
      <c r="E103" s="6">
        <v>57200</v>
      </c>
      <c r="F103" s="6">
        <v>257400</v>
      </c>
      <c r="G103" s="4">
        <v>41447.579999999987</v>
      </c>
    </row>
    <row r="104" spans="1:7" x14ac:dyDescent="0.25">
      <c r="A104" t="s">
        <v>490</v>
      </c>
      <c r="B104" t="s">
        <v>401</v>
      </c>
      <c r="C104" s="5">
        <v>89</v>
      </c>
      <c r="D104" s="5">
        <v>33</v>
      </c>
      <c r="E104" s="6">
        <v>231400</v>
      </c>
      <c r="F104" s="6">
        <v>85800</v>
      </c>
      <c r="G104" s="4">
        <v>173006.07</v>
      </c>
    </row>
    <row r="105" spans="1:7" x14ac:dyDescent="0.25">
      <c r="A105" t="s">
        <v>491</v>
      </c>
      <c r="B105" t="s">
        <v>401</v>
      </c>
      <c r="C105" s="5">
        <v>78</v>
      </c>
      <c r="D105" s="5">
        <v>44</v>
      </c>
      <c r="E105" s="6">
        <v>202800</v>
      </c>
      <c r="F105" s="6">
        <v>114400</v>
      </c>
      <c r="G105" s="4">
        <v>152904.56000000006</v>
      </c>
    </row>
    <row r="106" spans="1:7" x14ac:dyDescent="0.25">
      <c r="A106" t="s">
        <v>492</v>
      </c>
      <c r="B106" t="s">
        <v>401</v>
      </c>
      <c r="C106" s="5">
        <v>50</v>
      </c>
      <c r="D106" s="5">
        <v>72</v>
      </c>
      <c r="E106" s="6">
        <v>130000</v>
      </c>
      <c r="F106" s="6">
        <v>187200</v>
      </c>
      <c r="G106" s="4">
        <v>99795.260000000009</v>
      </c>
    </row>
    <row r="107" spans="1:7" x14ac:dyDescent="0.25">
      <c r="A107" t="s">
        <v>493</v>
      </c>
      <c r="B107" t="s">
        <v>401</v>
      </c>
      <c r="C107" s="5">
        <v>44</v>
      </c>
      <c r="D107" s="5">
        <v>35</v>
      </c>
      <c r="E107" s="6">
        <v>101200</v>
      </c>
      <c r="F107" s="6">
        <v>80500</v>
      </c>
      <c r="G107" s="4">
        <v>74635.09</v>
      </c>
    </row>
    <row r="108" spans="1:7" x14ac:dyDescent="0.25">
      <c r="A108" t="s">
        <v>494</v>
      </c>
      <c r="B108" t="s">
        <v>401</v>
      </c>
      <c r="C108" s="5">
        <v>47</v>
      </c>
      <c r="D108" s="5">
        <v>75</v>
      </c>
      <c r="E108" s="6">
        <v>122200</v>
      </c>
      <c r="F108" s="6">
        <v>195000</v>
      </c>
      <c r="G108" s="4">
        <v>92416.110000000015</v>
      </c>
    </row>
    <row r="109" spans="1:7" x14ac:dyDescent="0.25">
      <c r="A109" t="s">
        <v>495</v>
      </c>
      <c r="B109" t="s">
        <v>401</v>
      </c>
      <c r="C109" s="5">
        <v>41</v>
      </c>
      <c r="D109" s="5">
        <v>38</v>
      </c>
      <c r="E109" s="6">
        <v>94300</v>
      </c>
      <c r="F109" s="6">
        <v>87400</v>
      </c>
      <c r="G109" s="4">
        <v>68717.100000000006</v>
      </c>
    </row>
    <row r="110" spans="1:7" x14ac:dyDescent="0.25">
      <c r="A110" t="s">
        <v>496</v>
      </c>
      <c r="B110" t="s">
        <v>401</v>
      </c>
      <c r="C110" s="5">
        <v>39</v>
      </c>
      <c r="D110" s="5">
        <v>83</v>
      </c>
      <c r="E110" s="6">
        <v>101400</v>
      </c>
      <c r="F110" s="6">
        <v>215800</v>
      </c>
      <c r="G110" s="4">
        <v>76845.829999999987</v>
      </c>
    </row>
    <row r="111" spans="1:7" x14ac:dyDescent="0.25">
      <c r="A111" t="s">
        <v>497</v>
      </c>
      <c r="B111" t="s">
        <v>401</v>
      </c>
      <c r="C111" s="5">
        <v>39</v>
      </c>
      <c r="D111" s="5">
        <v>40</v>
      </c>
      <c r="E111" s="6">
        <v>89700</v>
      </c>
      <c r="F111" s="6">
        <v>92000</v>
      </c>
      <c r="G111" s="4">
        <v>65338.710000000021</v>
      </c>
    </row>
    <row r="112" spans="1:7" x14ac:dyDescent="0.25">
      <c r="A112" t="s">
        <v>498</v>
      </c>
      <c r="B112" t="s">
        <v>401</v>
      </c>
      <c r="C112" s="5">
        <v>48</v>
      </c>
      <c r="D112" s="5">
        <v>74</v>
      </c>
      <c r="E112" s="6">
        <v>124800</v>
      </c>
      <c r="F112" s="6">
        <v>192400</v>
      </c>
      <c r="G112" s="4">
        <v>95046.079999999987</v>
      </c>
    </row>
    <row r="113" spans="1:7" x14ac:dyDescent="0.25">
      <c r="A113" t="s">
        <v>499</v>
      </c>
      <c r="B113" t="s">
        <v>401</v>
      </c>
      <c r="C113" s="5">
        <v>486</v>
      </c>
      <c r="D113" s="5">
        <v>306</v>
      </c>
      <c r="E113" s="6">
        <v>1166400</v>
      </c>
      <c r="F113" s="6">
        <v>734400</v>
      </c>
      <c r="G113" s="4">
        <v>859688.11999999871</v>
      </c>
    </row>
    <row r="114" spans="1:7" x14ac:dyDescent="0.25">
      <c r="A114" t="s">
        <v>500</v>
      </c>
      <c r="B114" t="s">
        <v>401</v>
      </c>
      <c r="C114" s="5">
        <v>49</v>
      </c>
      <c r="D114" s="5">
        <v>73</v>
      </c>
      <c r="E114" s="6">
        <v>127400</v>
      </c>
      <c r="F114" s="6">
        <v>189800</v>
      </c>
      <c r="G114" s="4">
        <v>98146.050000000017</v>
      </c>
    </row>
    <row r="115" spans="1:7" x14ac:dyDescent="0.25">
      <c r="A115" t="s">
        <v>501</v>
      </c>
      <c r="B115" t="s">
        <v>401</v>
      </c>
      <c r="C115" s="5">
        <v>433</v>
      </c>
      <c r="D115" s="5">
        <v>339</v>
      </c>
      <c r="E115" s="6">
        <v>1039200</v>
      </c>
      <c r="F115" s="6">
        <v>813600</v>
      </c>
      <c r="G115" s="4">
        <v>777820.04</v>
      </c>
    </row>
    <row r="116" spans="1:7" x14ac:dyDescent="0.25">
      <c r="A116" t="s">
        <v>502</v>
      </c>
      <c r="B116" t="s">
        <v>401</v>
      </c>
      <c r="C116" s="5">
        <v>283</v>
      </c>
      <c r="D116" s="5">
        <v>65</v>
      </c>
      <c r="E116" s="6">
        <v>339600</v>
      </c>
      <c r="F116" s="6">
        <v>78000</v>
      </c>
      <c r="G116" s="4">
        <v>267246.29000000004</v>
      </c>
    </row>
    <row r="117" spans="1:7" x14ac:dyDescent="0.25">
      <c r="A117" t="s">
        <v>503</v>
      </c>
      <c r="B117" t="s">
        <v>401</v>
      </c>
      <c r="C117" s="5">
        <v>250</v>
      </c>
      <c r="D117" s="5">
        <v>95</v>
      </c>
      <c r="E117" s="6">
        <v>300000</v>
      </c>
      <c r="F117" s="6">
        <v>114000</v>
      </c>
      <c r="G117" s="4">
        <v>230029.27000000002</v>
      </c>
    </row>
    <row r="118" spans="1:7" x14ac:dyDescent="0.25">
      <c r="A118" t="s">
        <v>134</v>
      </c>
      <c r="C118" s="5">
        <v>3075</v>
      </c>
      <c r="D118" s="5">
        <v>2978</v>
      </c>
      <c r="E118" s="6">
        <v>6578690</v>
      </c>
      <c r="F118" s="6">
        <v>6768255</v>
      </c>
      <c r="G118" s="4">
        <v>4809589.7199999988</v>
      </c>
    </row>
    <row r="119" spans="1:7" x14ac:dyDescent="0.25">
      <c r="D119"/>
      <c r="E119"/>
      <c r="F119"/>
      <c r="G119"/>
    </row>
    <row r="120" spans="1:7" x14ac:dyDescent="0.25">
      <c r="D120"/>
      <c r="E120"/>
      <c r="F120"/>
      <c r="G120"/>
    </row>
    <row r="121" spans="1:7" x14ac:dyDescent="0.25">
      <c r="D121"/>
      <c r="E121"/>
      <c r="F121"/>
      <c r="G121"/>
    </row>
    <row r="122" spans="1:7" x14ac:dyDescent="0.25">
      <c r="D122"/>
      <c r="E122"/>
      <c r="F122"/>
      <c r="G122"/>
    </row>
    <row r="123" spans="1:7" x14ac:dyDescent="0.25">
      <c r="D123"/>
      <c r="E123"/>
      <c r="F123"/>
      <c r="G123"/>
    </row>
    <row r="124" spans="1:7" x14ac:dyDescent="0.25">
      <c r="D124"/>
      <c r="E124"/>
      <c r="F124"/>
      <c r="G124"/>
    </row>
    <row r="125" spans="1:7" x14ac:dyDescent="0.25">
      <c r="D125"/>
      <c r="E125"/>
      <c r="F125"/>
      <c r="G125"/>
    </row>
    <row r="126" spans="1:7" x14ac:dyDescent="0.25">
      <c r="D126"/>
      <c r="E126"/>
      <c r="F126"/>
      <c r="G126"/>
    </row>
    <row r="127" spans="1:7" x14ac:dyDescent="0.25">
      <c r="D127"/>
      <c r="E127"/>
      <c r="F127"/>
      <c r="G127"/>
    </row>
    <row r="128" spans="1:7" x14ac:dyDescent="0.25">
      <c r="D128"/>
      <c r="E128"/>
      <c r="F128"/>
      <c r="G128"/>
    </row>
    <row r="129" spans="4:7" x14ac:dyDescent="0.25">
      <c r="D129"/>
      <c r="E129"/>
      <c r="F129"/>
      <c r="G129"/>
    </row>
    <row r="130" spans="4:7" x14ac:dyDescent="0.25">
      <c r="D130"/>
      <c r="E130"/>
      <c r="F130"/>
      <c r="G130"/>
    </row>
    <row r="131" spans="4:7" x14ac:dyDescent="0.25">
      <c r="D131"/>
      <c r="E131"/>
      <c r="F131"/>
      <c r="G131"/>
    </row>
    <row r="132" spans="4:7" x14ac:dyDescent="0.25">
      <c r="D132"/>
      <c r="E132"/>
      <c r="F132"/>
      <c r="G132"/>
    </row>
    <row r="133" spans="4:7" x14ac:dyDescent="0.25">
      <c r="D133"/>
      <c r="E133"/>
      <c r="F133"/>
      <c r="G133"/>
    </row>
    <row r="134" spans="4:7" x14ac:dyDescent="0.25">
      <c r="D134"/>
      <c r="E134"/>
      <c r="F134"/>
      <c r="G134"/>
    </row>
    <row r="135" spans="4:7" x14ac:dyDescent="0.25">
      <c r="D135"/>
      <c r="E135"/>
      <c r="F135"/>
      <c r="G135"/>
    </row>
    <row r="136" spans="4:7" x14ac:dyDescent="0.25">
      <c r="D136"/>
      <c r="E136"/>
      <c r="F136"/>
      <c r="G136"/>
    </row>
    <row r="137" spans="4:7" x14ac:dyDescent="0.25">
      <c r="D137"/>
      <c r="E137"/>
      <c r="F137"/>
      <c r="G137"/>
    </row>
    <row r="138" spans="4:7" x14ac:dyDescent="0.25">
      <c r="D138"/>
      <c r="E138"/>
      <c r="F138"/>
      <c r="G138"/>
    </row>
    <row r="139" spans="4:7" x14ac:dyDescent="0.25">
      <c r="D139"/>
      <c r="E139"/>
      <c r="F139"/>
      <c r="G139"/>
    </row>
    <row r="140" spans="4:7" x14ac:dyDescent="0.25">
      <c r="D140"/>
      <c r="E140"/>
      <c r="F140"/>
      <c r="G140"/>
    </row>
    <row r="141" spans="4:7" x14ac:dyDescent="0.25">
      <c r="D141"/>
      <c r="E141"/>
      <c r="F141"/>
      <c r="G141"/>
    </row>
    <row r="142" spans="4:7" x14ac:dyDescent="0.25">
      <c r="D142"/>
      <c r="E142"/>
      <c r="F142"/>
      <c r="G142"/>
    </row>
    <row r="143" spans="4:7" x14ac:dyDescent="0.25">
      <c r="D143"/>
      <c r="E143"/>
      <c r="F143"/>
      <c r="G143"/>
    </row>
    <row r="144" spans="4:7" x14ac:dyDescent="0.25">
      <c r="D144"/>
      <c r="E144"/>
      <c r="F144"/>
      <c r="G144"/>
    </row>
    <row r="145" spans="4:7" x14ac:dyDescent="0.25">
      <c r="D145"/>
      <c r="E145"/>
      <c r="F145"/>
      <c r="G145"/>
    </row>
    <row r="146" spans="4:7" x14ac:dyDescent="0.25">
      <c r="D146"/>
      <c r="E146"/>
      <c r="F146"/>
      <c r="G146"/>
    </row>
    <row r="147" spans="4:7" x14ac:dyDescent="0.25">
      <c r="D147"/>
      <c r="E147"/>
      <c r="F147"/>
      <c r="G147"/>
    </row>
    <row r="148" spans="4:7" x14ac:dyDescent="0.25">
      <c r="D148"/>
      <c r="E148"/>
      <c r="F148"/>
      <c r="G148"/>
    </row>
    <row r="149" spans="4:7" x14ac:dyDescent="0.25">
      <c r="D149"/>
      <c r="E149"/>
      <c r="F149"/>
      <c r="G149"/>
    </row>
    <row r="150" spans="4:7" x14ac:dyDescent="0.25">
      <c r="D150"/>
      <c r="E150"/>
      <c r="F150"/>
      <c r="G150"/>
    </row>
    <row r="151" spans="4:7" x14ac:dyDescent="0.25">
      <c r="D151"/>
      <c r="E151"/>
      <c r="F151"/>
      <c r="G151"/>
    </row>
    <row r="152" spans="4:7" x14ac:dyDescent="0.25">
      <c r="D152"/>
      <c r="E152"/>
      <c r="F152"/>
      <c r="G152"/>
    </row>
    <row r="153" spans="4:7" x14ac:dyDescent="0.25">
      <c r="D153"/>
      <c r="E153"/>
      <c r="F153"/>
      <c r="G153"/>
    </row>
    <row r="154" spans="4:7" x14ac:dyDescent="0.25">
      <c r="D154"/>
      <c r="E154"/>
      <c r="F154"/>
      <c r="G154"/>
    </row>
    <row r="155" spans="4:7" x14ac:dyDescent="0.25">
      <c r="D155"/>
      <c r="E155"/>
      <c r="F155"/>
      <c r="G155"/>
    </row>
    <row r="156" spans="4:7" x14ac:dyDescent="0.25">
      <c r="D156"/>
      <c r="E156"/>
      <c r="F156"/>
      <c r="G156"/>
    </row>
    <row r="157" spans="4:7" x14ac:dyDescent="0.25">
      <c r="D157"/>
      <c r="E157"/>
      <c r="F157"/>
      <c r="G157"/>
    </row>
    <row r="158" spans="4:7" x14ac:dyDescent="0.25">
      <c r="D158"/>
      <c r="E158"/>
      <c r="F158"/>
      <c r="G158"/>
    </row>
    <row r="159" spans="4:7" x14ac:dyDescent="0.25">
      <c r="D159"/>
      <c r="E159"/>
      <c r="F159"/>
      <c r="G159"/>
    </row>
    <row r="160" spans="4:7" x14ac:dyDescent="0.25">
      <c r="D160"/>
      <c r="E160"/>
      <c r="F160"/>
      <c r="G160"/>
    </row>
    <row r="161" spans="4:7" x14ac:dyDescent="0.25">
      <c r="D161"/>
      <c r="E161"/>
      <c r="F161"/>
      <c r="G161"/>
    </row>
    <row r="162" spans="4:7" x14ac:dyDescent="0.25">
      <c r="D162"/>
      <c r="E162"/>
      <c r="F162"/>
      <c r="G162"/>
    </row>
    <row r="163" spans="4:7" x14ac:dyDescent="0.25">
      <c r="D163"/>
      <c r="E163"/>
      <c r="F163"/>
      <c r="G163"/>
    </row>
    <row r="164" spans="4:7" x14ac:dyDescent="0.25">
      <c r="D164"/>
      <c r="E164"/>
      <c r="F164"/>
      <c r="G164"/>
    </row>
    <row r="165" spans="4:7" x14ac:dyDescent="0.25">
      <c r="D165"/>
      <c r="E165"/>
      <c r="F165"/>
      <c r="G165"/>
    </row>
    <row r="166" spans="4:7" x14ac:dyDescent="0.25">
      <c r="D166"/>
      <c r="E166"/>
      <c r="F166"/>
      <c r="G166"/>
    </row>
    <row r="167" spans="4:7" x14ac:dyDescent="0.25">
      <c r="D167"/>
      <c r="E167"/>
      <c r="F167"/>
      <c r="G167"/>
    </row>
    <row r="168" spans="4:7" x14ac:dyDescent="0.25">
      <c r="D168"/>
      <c r="E168"/>
      <c r="F168"/>
      <c r="G168"/>
    </row>
    <row r="169" spans="4:7" x14ac:dyDescent="0.25">
      <c r="D169"/>
      <c r="E169"/>
      <c r="F169"/>
      <c r="G169"/>
    </row>
    <row r="170" spans="4:7" x14ac:dyDescent="0.25">
      <c r="D170"/>
      <c r="E170"/>
      <c r="F170"/>
      <c r="G170"/>
    </row>
    <row r="171" spans="4:7" x14ac:dyDescent="0.25">
      <c r="D171"/>
      <c r="E171"/>
      <c r="F171"/>
      <c r="G171"/>
    </row>
    <row r="172" spans="4:7" x14ac:dyDescent="0.25">
      <c r="D172"/>
      <c r="E172"/>
      <c r="F172"/>
      <c r="G172"/>
    </row>
    <row r="173" spans="4:7" x14ac:dyDescent="0.25">
      <c r="D173"/>
      <c r="E173"/>
      <c r="F173"/>
      <c r="G173"/>
    </row>
    <row r="174" spans="4:7" x14ac:dyDescent="0.25">
      <c r="D174"/>
      <c r="E174"/>
      <c r="F174"/>
      <c r="G174"/>
    </row>
    <row r="175" spans="4:7" x14ac:dyDescent="0.25">
      <c r="D175"/>
      <c r="E175"/>
      <c r="F175"/>
      <c r="G175"/>
    </row>
    <row r="176" spans="4:7" x14ac:dyDescent="0.25">
      <c r="D176"/>
      <c r="E176"/>
      <c r="F176"/>
      <c r="G176"/>
    </row>
    <row r="177" spans="4:7" x14ac:dyDescent="0.25">
      <c r="D177"/>
      <c r="E177"/>
      <c r="F177"/>
      <c r="G177"/>
    </row>
    <row r="178" spans="4:7" x14ac:dyDescent="0.25">
      <c r="D178"/>
      <c r="E178"/>
      <c r="F178"/>
      <c r="G178"/>
    </row>
    <row r="179" spans="4:7" x14ac:dyDescent="0.25">
      <c r="D179"/>
      <c r="E179"/>
      <c r="F179"/>
      <c r="G179"/>
    </row>
    <row r="180" spans="4:7" x14ac:dyDescent="0.25">
      <c r="D180"/>
      <c r="E180"/>
      <c r="F180"/>
      <c r="G180"/>
    </row>
    <row r="181" spans="4:7" x14ac:dyDescent="0.25">
      <c r="D181"/>
      <c r="E181"/>
      <c r="F181"/>
      <c r="G181"/>
    </row>
    <row r="182" spans="4:7" x14ac:dyDescent="0.25">
      <c r="D182"/>
      <c r="E182"/>
      <c r="F182"/>
      <c r="G182"/>
    </row>
    <row r="183" spans="4:7" x14ac:dyDescent="0.25">
      <c r="D183"/>
      <c r="E183"/>
      <c r="F183"/>
      <c r="G183"/>
    </row>
    <row r="184" spans="4:7" x14ac:dyDescent="0.25">
      <c r="D184"/>
      <c r="E184"/>
      <c r="F184"/>
      <c r="G184"/>
    </row>
    <row r="185" spans="4:7" x14ac:dyDescent="0.25">
      <c r="D185"/>
      <c r="E185"/>
      <c r="F185"/>
      <c r="G185"/>
    </row>
    <row r="186" spans="4:7" x14ac:dyDescent="0.25">
      <c r="D186"/>
      <c r="E186"/>
      <c r="F186"/>
      <c r="G186"/>
    </row>
    <row r="187" spans="4:7" x14ac:dyDescent="0.25">
      <c r="D187"/>
      <c r="E187"/>
      <c r="F187"/>
      <c r="G187"/>
    </row>
    <row r="188" spans="4:7" x14ac:dyDescent="0.25">
      <c r="D188"/>
      <c r="E188"/>
      <c r="F188"/>
      <c r="G188"/>
    </row>
    <row r="189" spans="4:7" x14ac:dyDescent="0.25">
      <c r="D189"/>
      <c r="E189"/>
      <c r="F189"/>
      <c r="G189"/>
    </row>
    <row r="190" spans="4:7" x14ac:dyDescent="0.25">
      <c r="D190"/>
      <c r="E190"/>
      <c r="F190"/>
      <c r="G190"/>
    </row>
    <row r="191" spans="4:7" x14ac:dyDescent="0.25">
      <c r="D191"/>
      <c r="E191"/>
      <c r="F191"/>
      <c r="G191"/>
    </row>
    <row r="192" spans="4:7" x14ac:dyDescent="0.25">
      <c r="D192"/>
      <c r="E192"/>
      <c r="F192"/>
      <c r="G192"/>
    </row>
    <row r="193" spans="4:7" x14ac:dyDescent="0.25">
      <c r="D193"/>
      <c r="E193"/>
      <c r="F193"/>
      <c r="G193"/>
    </row>
    <row r="194" spans="4:7" x14ac:dyDescent="0.25">
      <c r="D194"/>
      <c r="E194"/>
      <c r="F194"/>
      <c r="G194"/>
    </row>
    <row r="195" spans="4:7" x14ac:dyDescent="0.25">
      <c r="D195"/>
      <c r="E195"/>
      <c r="F195"/>
      <c r="G195"/>
    </row>
    <row r="196" spans="4:7" x14ac:dyDescent="0.25">
      <c r="D196"/>
      <c r="E196"/>
      <c r="F196"/>
      <c r="G196"/>
    </row>
    <row r="197" spans="4:7" x14ac:dyDescent="0.25">
      <c r="D197"/>
      <c r="E197"/>
      <c r="F197"/>
      <c r="G197"/>
    </row>
    <row r="198" spans="4:7" x14ac:dyDescent="0.25">
      <c r="D198"/>
      <c r="E198"/>
      <c r="F198"/>
      <c r="G198"/>
    </row>
    <row r="199" spans="4:7" x14ac:dyDescent="0.25">
      <c r="D199"/>
      <c r="E199"/>
      <c r="F199"/>
      <c r="G199"/>
    </row>
    <row r="200" spans="4:7" x14ac:dyDescent="0.25">
      <c r="D200"/>
      <c r="E200"/>
      <c r="F200"/>
      <c r="G200"/>
    </row>
    <row r="201" spans="4:7" x14ac:dyDescent="0.25">
      <c r="D201"/>
      <c r="E201"/>
      <c r="F201"/>
      <c r="G201"/>
    </row>
    <row r="202" spans="4:7" x14ac:dyDescent="0.25">
      <c r="D202"/>
      <c r="E202"/>
      <c r="F202"/>
      <c r="G202"/>
    </row>
    <row r="203" spans="4:7" x14ac:dyDescent="0.25">
      <c r="D203"/>
      <c r="E203"/>
      <c r="F203"/>
      <c r="G203"/>
    </row>
    <row r="204" spans="4:7" x14ac:dyDescent="0.25">
      <c r="D204"/>
      <c r="E204"/>
      <c r="F204"/>
      <c r="G204"/>
    </row>
    <row r="205" spans="4:7" x14ac:dyDescent="0.25">
      <c r="D205"/>
      <c r="E205"/>
      <c r="F205"/>
      <c r="G205"/>
    </row>
    <row r="206" spans="4:7" x14ac:dyDescent="0.25">
      <c r="D206"/>
      <c r="E206"/>
      <c r="F206"/>
      <c r="G206"/>
    </row>
    <row r="207" spans="4:7" x14ac:dyDescent="0.25">
      <c r="D207"/>
      <c r="E207"/>
      <c r="F207"/>
      <c r="G207"/>
    </row>
    <row r="208" spans="4:7" x14ac:dyDescent="0.25">
      <c r="D208"/>
      <c r="E208"/>
      <c r="F208"/>
      <c r="G208"/>
    </row>
    <row r="209" spans="4:7" x14ac:dyDescent="0.25">
      <c r="D209"/>
      <c r="E209"/>
      <c r="F209"/>
      <c r="G209"/>
    </row>
    <row r="210" spans="4:7" x14ac:dyDescent="0.25">
      <c r="D210"/>
      <c r="E210"/>
      <c r="F210"/>
      <c r="G210"/>
    </row>
    <row r="211" spans="4:7" x14ac:dyDescent="0.25">
      <c r="D211"/>
      <c r="E211"/>
      <c r="F211"/>
      <c r="G211"/>
    </row>
    <row r="212" spans="4:7" x14ac:dyDescent="0.25">
      <c r="D212"/>
      <c r="E212"/>
      <c r="F212"/>
      <c r="G212"/>
    </row>
    <row r="213" spans="4:7" x14ac:dyDescent="0.25">
      <c r="D213"/>
      <c r="E213"/>
      <c r="F213"/>
      <c r="G213"/>
    </row>
    <row r="214" spans="4:7" x14ac:dyDescent="0.25">
      <c r="D214"/>
      <c r="E214"/>
      <c r="F214"/>
      <c r="G214"/>
    </row>
    <row r="215" spans="4:7" x14ac:dyDescent="0.25">
      <c r="D215"/>
      <c r="E215"/>
      <c r="F215"/>
      <c r="G215"/>
    </row>
    <row r="216" spans="4:7" x14ac:dyDescent="0.25">
      <c r="D216"/>
      <c r="E216"/>
      <c r="F216"/>
      <c r="G216"/>
    </row>
    <row r="217" spans="4:7" x14ac:dyDescent="0.25">
      <c r="D217"/>
      <c r="E217"/>
      <c r="F217"/>
      <c r="G217"/>
    </row>
    <row r="218" spans="4:7" x14ac:dyDescent="0.25">
      <c r="D218"/>
      <c r="E218"/>
      <c r="F218"/>
      <c r="G218"/>
    </row>
    <row r="219" spans="4:7" x14ac:dyDescent="0.25">
      <c r="D219"/>
      <c r="E219"/>
      <c r="F219"/>
      <c r="G219"/>
    </row>
    <row r="220" spans="4:7" x14ac:dyDescent="0.25">
      <c r="D220"/>
      <c r="E220"/>
      <c r="F220"/>
      <c r="G220"/>
    </row>
    <row r="221" spans="4:7" x14ac:dyDescent="0.25">
      <c r="D221"/>
      <c r="E221"/>
      <c r="F221"/>
      <c r="G221"/>
    </row>
    <row r="222" spans="4:7" x14ac:dyDescent="0.25">
      <c r="D222"/>
      <c r="E222"/>
      <c r="F222"/>
      <c r="G222"/>
    </row>
    <row r="223" spans="4:7" x14ac:dyDescent="0.25">
      <c r="D223"/>
      <c r="E223"/>
      <c r="F223"/>
      <c r="G223"/>
    </row>
    <row r="224" spans="4:7" x14ac:dyDescent="0.25">
      <c r="D224"/>
      <c r="E224"/>
      <c r="F224"/>
      <c r="G224"/>
    </row>
    <row r="225" spans="4:7" x14ac:dyDescent="0.25">
      <c r="D225"/>
      <c r="E225"/>
      <c r="F225"/>
      <c r="G225"/>
    </row>
    <row r="226" spans="4:7" x14ac:dyDescent="0.25">
      <c r="D226"/>
      <c r="E226"/>
      <c r="F226"/>
      <c r="G226"/>
    </row>
    <row r="227" spans="4:7" x14ac:dyDescent="0.25">
      <c r="D227"/>
      <c r="E227"/>
      <c r="F227"/>
      <c r="G227"/>
    </row>
    <row r="228" spans="4:7" x14ac:dyDescent="0.25">
      <c r="D228"/>
      <c r="E228"/>
      <c r="F228"/>
      <c r="G228"/>
    </row>
    <row r="229" spans="4:7" x14ac:dyDescent="0.25">
      <c r="D229"/>
      <c r="E229"/>
      <c r="F229"/>
      <c r="G229"/>
    </row>
    <row r="230" spans="4:7" x14ac:dyDescent="0.25">
      <c r="D230"/>
      <c r="E230"/>
      <c r="F230"/>
      <c r="G230"/>
    </row>
    <row r="231" spans="4:7" x14ac:dyDescent="0.25">
      <c r="D231"/>
      <c r="E231"/>
      <c r="F231"/>
      <c r="G231"/>
    </row>
    <row r="232" spans="4:7" x14ac:dyDescent="0.25">
      <c r="D232"/>
      <c r="E232"/>
      <c r="F232"/>
      <c r="G232"/>
    </row>
    <row r="233" spans="4:7" x14ac:dyDescent="0.25">
      <c r="D233"/>
      <c r="E233"/>
      <c r="F233"/>
      <c r="G233"/>
    </row>
    <row r="234" spans="4:7" x14ac:dyDescent="0.25">
      <c r="D234"/>
      <c r="E234"/>
      <c r="F234"/>
      <c r="G234"/>
    </row>
    <row r="235" spans="4:7" x14ac:dyDescent="0.25">
      <c r="D235"/>
      <c r="E235"/>
      <c r="F235"/>
      <c r="G235"/>
    </row>
    <row r="236" spans="4:7" x14ac:dyDescent="0.25">
      <c r="D236"/>
      <c r="E236"/>
      <c r="F236"/>
      <c r="G236"/>
    </row>
    <row r="237" spans="4:7" x14ac:dyDescent="0.25">
      <c r="D237"/>
      <c r="E237"/>
      <c r="F237"/>
      <c r="G237"/>
    </row>
    <row r="238" spans="4:7" x14ac:dyDescent="0.25">
      <c r="D238"/>
      <c r="E238"/>
      <c r="F238"/>
      <c r="G238"/>
    </row>
    <row r="239" spans="4:7" x14ac:dyDescent="0.25">
      <c r="D239"/>
      <c r="E239"/>
      <c r="F239"/>
      <c r="G239"/>
    </row>
    <row r="240" spans="4:7" x14ac:dyDescent="0.25">
      <c r="D240"/>
      <c r="E240"/>
      <c r="F240"/>
      <c r="G240"/>
    </row>
    <row r="241" spans="4:7" x14ac:dyDescent="0.25">
      <c r="D241"/>
      <c r="E241"/>
      <c r="F241"/>
      <c r="G241"/>
    </row>
    <row r="242" spans="4:7" x14ac:dyDescent="0.25">
      <c r="D242"/>
      <c r="E242"/>
      <c r="F242"/>
      <c r="G242"/>
    </row>
    <row r="243" spans="4:7" x14ac:dyDescent="0.25">
      <c r="D243"/>
      <c r="E243"/>
      <c r="F243"/>
      <c r="G243"/>
    </row>
    <row r="244" spans="4:7" x14ac:dyDescent="0.25">
      <c r="D244"/>
      <c r="E244"/>
      <c r="F244"/>
      <c r="G244"/>
    </row>
    <row r="245" spans="4:7" x14ac:dyDescent="0.25">
      <c r="D245"/>
      <c r="E245"/>
      <c r="F245"/>
      <c r="G245"/>
    </row>
    <row r="246" spans="4:7" x14ac:dyDescent="0.25">
      <c r="D246"/>
      <c r="E246"/>
      <c r="F246"/>
      <c r="G246"/>
    </row>
    <row r="247" spans="4:7" x14ac:dyDescent="0.25">
      <c r="D247"/>
      <c r="E247"/>
      <c r="F247"/>
      <c r="G247"/>
    </row>
    <row r="248" spans="4:7" x14ac:dyDescent="0.25">
      <c r="D248"/>
      <c r="E248"/>
      <c r="F248"/>
      <c r="G248"/>
    </row>
    <row r="249" spans="4:7" x14ac:dyDescent="0.25">
      <c r="D249"/>
      <c r="E249"/>
      <c r="F249"/>
      <c r="G249"/>
    </row>
    <row r="250" spans="4:7" x14ac:dyDescent="0.25">
      <c r="D250"/>
      <c r="E250"/>
      <c r="F250"/>
      <c r="G250"/>
    </row>
    <row r="251" spans="4:7" x14ac:dyDescent="0.25">
      <c r="D251"/>
      <c r="E251"/>
      <c r="F251"/>
      <c r="G251"/>
    </row>
    <row r="252" spans="4:7" x14ac:dyDescent="0.25">
      <c r="D252"/>
      <c r="E252"/>
      <c r="F252"/>
      <c r="G252"/>
    </row>
    <row r="253" spans="4:7" x14ac:dyDescent="0.25">
      <c r="D253"/>
      <c r="E253"/>
      <c r="F253"/>
      <c r="G253"/>
    </row>
    <row r="254" spans="4:7" x14ac:dyDescent="0.25">
      <c r="D254"/>
      <c r="E254"/>
      <c r="F254"/>
      <c r="G254"/>
    </row>
    <row r="255" spans="4:7" x14ac:dyDescent="0.25">
      <c r="D255"/>
      <c r="E255"/>
      <c r="F255"/>
      <c r="G255"/>
    </row>
    <row r="256" spans="4:7" x14ac:dyDescent="0.25">
      <c r="D256"/>
      <c r="E256"/>
      <c r="F256"/>
      <c r="G256"/>
    </row>
    <row r="257" spans="4:7" x14ac:dyDescent="0.25">
      <c r="D257"/>
      <c r="E257"/>
      <c r="F257"/>
      <c r="G257"/>
    </row>
    <row r="258" spans="4:7" x14ac:dyDescent="0.25">
      <c r="D258"/>
      <c r="E258"/>
      <c r="F258"/>
      <c r="G258"/>
    </row>
    <row r="259" spans="4:7" x14ac:dyDescent="0.25">
      <c r="D259"/>
      <c r="E259"/>
      <c r="F259"/>
      <c r="G259"/>
    </row>
    <row r="260" spans="4:7" x14ac:dyDescent="0.25">
      <c r="D260"/>
      <c r="E260"/>
      <c r="F260"/>
      <c r="G260"/>
    </row>
    <row r="261" spans="4:7" x14ac:dyDescent="0.25">
      <c r="D261"/>
      <c r="E261"/>
      <c r="F261"/>
      <c r="G261"/>
    </row>
    <row r="262" spans="4:7" x14ac:dyDescent="0.25">
      <c r="D262"/>
      <c r="E262"/>
      <c r="F262"/>
      <c r="G262"/>
    </row>
    <row r="263" spans="4:7" x14ac:dyDescent="0.25">
      <c r="D263"/>
      <c r="E263"/>
      <c r="F263"/>
      <c r="G263"/>
    </row>
    <row r="264" spans="4:7" x14ac:dyDescent="0.25">
      <c r="D264"/>
      <c r="E264"/>
      <c r="F264"/>
      <c r="G264"/>
    </row>
    <row r="265" spans="4:7" x14ac:dyDescent="0.25">
      <c r="D265"/>
      <c r="E265"/>
      <c r="F265"/>
      <c r="G265"/>
    </row>
    <row r="266" spans="4:7" x14ac:dyDescent="0.25">
      <c r="D266"/>
      <c r="E266"/>
      <c r="F266"/>
      <c r="G266"/>
    </row>
    <row r="267" spans="4:7" x14ac:dyDescent="0.25">
      <c r="D267"/>
      <c r="E267"/>
      <c r="F267"/>
      <c r="G267"/>
    </row>
    <row r="268" spans="4:7" x14ac:dyDescent="0.25">
      <c r="D268"/>
      <c r="E268"/>
      <c r="F268"/>
      <c r="G268"/>
    </row>
    <row r="269" spans="4:7" x14ac:dyDescent="0.25">
      <c r="D269"/>
      <c r="E269"/>
      <c r="F269"/>
      <c r="G269"/>
    </row>
    <row r="270" spans="4:7" x14ac:dyDescent="0.25">
      <c r="D270"/>
      <c r="E270"/>
      <c r="F270"/>
      <c r="G270"/>
    </row>
    <row r="271" spans="4:7" x14ac:dyDescent="0.25">
      <c r="D271"/>
      <c r="E271"/>
      <c r="F271"/>
      <c r="G271"/>
    </row>
    <row r="272" spans="4:7" x14ac:dyDescent="0.25">
      <c r="D272"/>
      <c r="E272"/>
      <c r="F272"/>
      <c r="G272"/>
    </row>
    <row r="273" spans="4:7" x14ac:dyDescent="0.25">
      <c r="D273"/>
      <c r="E273"/>
      <c r="F273"/>
      <c r="G273"/>
    </row>
    <row r="274" spans="4:7" x14ac:dyDescent="0.25">
      <c r="D274"/>
      <c r="E274"/>
      <c r="F274"/>
      <c r="G274"/>
    </row>
    <row r="275" spans="4:7" x14ac:dyDescent="0.25">
      <c r="D275"/>
      <c r="E275"/>
      <c r="F275"/>
      <c r="G275"/>
    </row>
    <row r="276" spans="4:7" x14ac:dyDescent="0.25">
      <c r="D276"/>
      <c r="E276"/>
      <c r="F276"/>
      <c r="G276"/>
    </row>
    <row r="277" spans="4:7" x14ac:dyDescent="0.25">
      <c r="D277"/>
      <c r="E277"/>
      <c r="F277"/>
      <c r="G277"/>
    </row>
    <row r="278" spans="4:7" x14ac:dyDescent="0.25">
      <c r="D278"/>
      <c r="E278"/>
      <c r="F278"/>
      <c r="G278"/>
    </row>
    <row r="279" spans="4:7" x14ac:dyDescent="0.25">
      <c r="D279"/>
      <c r="E279"/>
      <c r="F279"/>
      <c r="G279"/>
    </row>
    <row r="280" spans="4:7" x14ac:dyDescent="0.25">
      <c r="D280"/>
      <c r="E280"/>
      <c r="F280"/>
      <c r="G280"/>
    </row>
    <row r="281" spans="4:7" x14ac:dyDescent="0.25">
      <c r="D281"/>
      <c r="E281"/>
      <c r="F281"/>
      <c r="G281"/>
    </row>
    <row r="282" spans="4:7" x14ac:dyDescent="0.25">
      <c r="D282"/>
      <c r="E282"/>
      <c r="F282"/>
      <c r="G282"/>
    </row>
    <row r="283" spans="4:7" x14ac:dyDescent="0.25">
      <c r="D283"/>
      <c r="E283"/>
      <c r="F283"/>
      <c r="G283"/>
    </row>
    <row r="284" spans="4:7" x14ac:dyDescent="0.25">
      <c r="D284"/>
      <c r="E284"/>
      <c r="F284"/>
      <c r="G284"/>
    </row>
    <row r="285" spans="4:7" x14ac:dyDescent="0.25">
      <c r="D285"/>
      <c r="E285"/>
      <c r="F285"/>
      <c r="G285"/>
    </row>
    <row r="286" spans="4:7" x14ac:dyDescent="0.25">
      <c r="D286"/>
      <c r="E286"/>
      <c r="F286"/>
      <c r="G286"/>
    </row>
    <row r="287" spans="4:7" x14ac:dyDescent="0.25">
      <c r="D287"/>
      <c r="E287"/>
      <c r="F287"/>
      <c r="G287"/>
    </row>
    <row r="288" spans="4:7" x14ac:dyDescent="0.25">
      <c r="D288"/>
      <c r="E288"/>
      <c r="F288"/>
      <c r="G288"/>
    </row>
    <row r="289" spans="4:7" x14ac:dyDescent="0.25">
      <c r="D289"/>
      <c r="E289"/>
      <c r="F289"/>
      <c r="G289"/>
    </row>
    <row r="290" spans="4:7" x14ac:dyDescent="0.25">
      <c r="D290"/>
      <c r="E290"/>
      <c r="F290"/>
      <c r="G290"/>
    </row>
    <row r="291" spans="4:7" x14ac:dyDescent="0.25">
      <c r="D291"/>
      <c r="E291"/>
      <c r="F291"/>
      <c r="G291"/>
    </row>
    <row r="292" spans="4:7" x14ac:dyDescent="0.25">
      <c r="D292"/>
      <c r="E292"/>
      <c r="F292"/>
      <c r="G292"/>
    </row>
    <row r="293" spans="4:7" x14ac:dyDescent="0.25">
      <c r="D293"/>
      <c r="E293"/>
      <c r="F293"/>
      <c r="G293"/>
    </row>
    <row r="294" spans="4:7" x14ac:dyDescent="0.25">
      <c r="D294"/>
      <c r="E294"/>
      <c r="F294"/>
      <c r="G294"/>
    </row>
    <row r="295" spans="4:7" x14ac:dyDescent="0.25">
      <c r="D295"/>
      <c r="E295"/>
      <c r="F295"/>
      <c r="G295"/>
    </row>
    <row r="296" spans="4:7" x14ac:dyDescent="0.25">
      <c r="D296"/>
      <c r="E296"/>
      <c r="F296"/>
      <c r="G296"/>
    </row>
    <row r="297" spans="4:7" x14ac:dyDescent="0.25">
      <c r="D297"/>
      <c r="E297"/>
      <c r="F297"/>
      <c r="G297"/>
    </row>
    <row r="298" spans="4:7" x14ac:dyDescent="0.25">
      <c r="D298"/>
      <c r="E298"/>
      <c r="F298"/>
      <c r="G298"/>
    </row>
    <row r="299" spans="4:7" x14ac:dyDescent="0.25">
      <c r="D299"/>
      <c r="E299"/>
      <c r="F299"/>
      <c r="G299"/>
    </row>
    <row r="300" spans="4:7" x14ac:dyDescent="0.25">
      <c r="D300"/>
      <c r="E300"/>
      <c r="F300"/>
      <c r="G300"/>
    </row>
    <row r="301" spans="4:7" x14ac:dyDescent="0.25">
      <c r="D301"/>
      <c r="E301"/>
      <c r="F301"/>
      <c r="G301"/>
    </row>
    <row r="302" spans="4:7" x14ac:dyDescent="0.25">
      <c r="D302"/>
      <c r="E302"/>
      <c r="F302"/>
      <c r="G302"/>
    </row>
    <row r="303" spans="4:7" x14ac:dyDescent="0.25">
      <c r="D303"/>
      <c r="E303"/>
      <c r="F303"/>
      <c r="G303"/>
    </row>
    <row r="304" spans="4:7" x14ac:dyDescent="0.25">
      <c r="D304"/>
      <c r="E304"/>
      <c r="F304"/>
      <c r="G304"/>
    </row>
    <row r="305" spans="4:7" x14ac:dyDescent="0.25">
      <c r="D305"/>
      <c r="E305"/>
      <c r="F305"/>
      <c r="G305"/>
    </row>
    <row r="306" spans="4:7" x14ac:dyDescent="0.25">
      <c r="D306"/>
      <c r="E306"/>
      <c r="F306"/>
      <c r="G306"/>
    </row>
    <row r="307" spans="4:7" x14ac:dyDescent="0.25">
      <c r="D307"/>
      <c r="E307"/>
      <c r="F307"/>
      <c r="G307"/>
    </row>
    <row r="308" spans="4:7" x14ac:dyDescent="0.25">
      <c r="D308"/>
      <c r="E308"/>
      <c r="F308"/>
      <c r="G308"/>
    </row>
    <row r="309" spans="4:7" x14ac:dyDescent="0.25">
      <c r="D309"/>
      <c r="E309"/>
      <c r="F309"/>
      <c r="G309"/>
    </row>
    <row r="310" spans="4:7" x14ac:dyDescent="0.25">
      <c r="D310"/>
      <c r="E310"/>
      <c r="F310"/>
      <c r="G310"/>
    </row>
    <row r="311" spans="4:7" x14ac:dyDescent="0.25">
      <c r="D311"/>
      <c r="E311"/>
      <c r="F311"/>
      <c r="G311"/>
    </row>
    <row r="312" spans="4:7" x14ac:dyDescent="0.25">
      <c r="D312"/>
      <c r="E312"/>
      <c r="F312"/>
      <c r="G312"/>
    </row>
    <row r="313" spans="4:7" x14ac:dyDescent="0.25">
      <c r="D313"/>
      <c r="E313"/>
      <c r="F313"/>
      <c r="G313"/>
    </row>
    <row r="314" spans="4:7" x14ac:dyDescent="0.25">
      <c r="D314"/>
      <c r="E314"/>
      <c r="F314"/>
      <c r="G314"/>
    </row>
    <row r="315" spans="4:7" x14ac:dyDescent="0.25">
      <c r="D315"/>
      <c r="E315"/>
      <c r="F315"/>
      <c r="G315"/>
    </row>
    <row r="316" spans="4:7" x14ac:dyDescent="0.25">
      <c r="D316"/>
      <c r="E316"/>
      <c r="F316"/>
      <c r="G316"/>
    </row>
    <row r="317" spans="4:7" x14ac:dyDescent="0.25">
      <c r="D317"/>
      <c r="E317"/>
      <c r="F317"/>
      <c r="G317"/>
    </row>
    <row r="318" spans="4:7" x14ac:dyDescent="0.25">
      <c r="D318"/>
      <c r="E318"/>
      <c r="F318"/>
      <c r="G318"/>
    </row>
    <row r="319" spans="4:7" x14ac:dyDescent="0.25">
      <c r="D319"/>
      <c r="E319"/>
      <c r="F319"/>
      <c r="G319"/>
    </row>
    <row r="320" spans="4:7" x14ac:dyDescent="0.25">
      <c r="D320"/>
      <c r="E320"/>
      <c r="F320"/>
      <c r="G320"/>
    </row>
    <row r="321" spans="4:7" x14ac:dyDescent="0.25">
      <c r="D321"/>
      <c r="E321"/>
      <c r="F321"/>
      <c r="G321"/>
    </row>
    <row r="322" spans="4:7" x14ac:dyDescent="0.25">
      <c r="D322"/>
      <c r="E322"/>
      <c r="F322"/>
      <c r="G322"/>
    </row>
    <row r="323" spans="4:7" x14ac:dyDescent="0.25">
      <c r="D323"/>
      <c r="E323"/>
      <c r="F323"/>
      <c r="G323"/>
    </row>
    <row r="324" spans="4:7" x14ac:dyDescent="0.25">
      <c r="D324"/>
      <c r="E324"/>
      <c r="F324"/>
      <c r="G324"/>
    </row>
    <row r="325" spans="4:7" x14ac:dyDescent="0.25">
      <c r="D325"/>
      <c r="E325"/>
      <c r="F325"/>
      <c r="G325"/>
    </row>
    <row r="326" spans="4:7" x14ac:dyDescent="0.25">
      <c r="D326"/>
      <c r="E326"/>
      <c r="F326"/>
      <c r="G326"/>
    </row>
    <row r="327" spans="4:7" x14ac:dyDescent="0.25">
      <c r="D327"/>
      <c r="E327"/>
      <c r="F327"/>
      <c r="G327"/>
    </row>
    <row r="328" spans="4:7" x14ac:dyDescent="0.25">
      <c r="D328"/>
      <c r="E328"/>
      <c r="F328"/>
      <c r="G328"/>
    </row>
    <row r="329" spans="4:7" x14ac:dyDescent="0.25">
      <c r="D329"/>
      <c r="E329"/>
      <c r="F329"/>
      <c r="G329"/>
    </row>
    <row r="330" spans="4:7" x14ac:dyDescent="0.25">
      <c r="D330"/>
      <c r="E330"/>
      <c r="F330"/>
      <c r="G330"/>
    </row>
    <row r="331" spans="4:7" x14ac:dyDescent="0.25">
      <c r="D331"/>
      <c r="E331"/>
      <c r="F331"/>
      <c r="G331"/>
    </row>
    <row r="332" spans="4:7" x14ac:dyDescent="0.25">
      <c r="D332"/>
      <c r="E332"/>
      <c r="F332"/>
      <c r="G332"/>
    </row>
    <row r="333" spans="4:7" x14ac:dyDescent="0.25">
      <c r="D333"/>
      <c r="E333"/>
      <c r="F333"/>
      <c r="G333"/>
    </row>
    <row r="334" spans="4:7" x14ac:dyDescent="0.25">
      <c r="D334"/>
      <c r="E334"/>
      <c r="F334"/>
      <c r="G334"/>
    </row>
    <row r="335" spans="4:7" x14ac:dyDescent="0.25">
      <c r="D335"/>
      <c r="E335"/>
      <c r="F335"/>
      <c r="G335"/>
    </row>
    <row r="336" spans="4:7" x14ac:dyDescent="0.25">
      <c r="D336"/>
      <c r="E336"/>
      <c r="F336"/>
      <c r="G336"/>
    </row>
    <row r="337" spans="4:7" x14ac:dyDescent="0.25">
      <c r="D337"/>
      <c r="E337"/>
      <c r="F337"/>
      <c r="G337"/>
    </row>
    <row r="338" spans="4:7" x14ac:dyDescent="0.25">
      <c r="D338"/>
      <c r="E338"/>
      <c r="F338"/>
      <c r="G338"/>
    </row>
    <row r="339" spans="4:7" x14ac:dyDescent="0.25">
      <c r="D339"/>
      <c r="E339"/>
      <c r="F339"/>
      <c r="G339"/>
    </row>
    <row r="340" spans="4:7" x14ac:dyDescent="0.25">
      <c r="D340"/>
      <c r="E340"/>
      <c r="F340"/>
      <c r="G340"/>
    </row>
    <row r="341" spans="4:7" x14ac:dyDescent="0.25">
      <c r="D341"/>
      <c r="E341"/>
      <c r="F341"/>
      <c r="G341"/>
    </row>
    <row r="342" spans="4:7" x14ac:dyDescent="0.25">
      <c r="D342"/>
      <c r="E342"/>
      <c r="F342"/>
      <c r="G342"/>
    </row>
    <row r="343" spans="4:7" x14ac:dyDescent="0.25">
      <c r="D343"/>
      <c r="E343"/>
      <c r="F343"/>
      <c r="G343"/>
    </row>
    <row r="344" spans="4:7" x14ac:dyDescent="0.25">
      <c r="D344"/>
      <c r="E344"/>
      <c r="F344"/>
      <c r="G344"/>
    </row>
    <row r="345" spans="4:7" x14ac:dyDescent="0.25">
      <c r="D345"/>
      <c r="E345"/>
      <c r="F345"/>
      <c r="G345"/>
    </row>
    <row r="346" spans="4:7" x14ac:dyDescent="0.25">
      <c r="D346"/>
      <c r="E346"/>
      <c r="F346"/>
      <c r="G346"/>
    </row>
    <row r="347" spans="4:7" x14ac:dyDescent="0.25">
      <c r="D347"/>
      <c r="E347"/>
      <c r="F347"/>
      <c r="G347"/>
    </row>
    <row r="348" spans="4:7" x14ac:dyDescent="0.25">
      <c r="D348"/>
      <c r="E348"/>
      <c r="F348"/>
      <c r="G348"/>
    </row>
    <row r="349" spans="4:7" x14ac:dyDescent="0.25">
      <c r="D349"/>
      <c r="E349"/>
      <c r="F349"/>
      <c r="G349"/>
    </row>
    <row r="350" spans="4:7" x14ac:dyDescent="0.25">
      <c r="D350"/>
      <c r="E350"/>
      <c r="F350"/>
      <c r="G350"/>
    </row>
    <row r="351" spans="4:7" x14ac:dyDescent="0.25">
      <c r="D351"/>
      <c r="E351"/>
      <c r="F351"/>
      <c r="G351"/>
    </row>
    <row r="352" spans="4:7" x14ac:dyDescent="0.25">
      <c r="D352"/>
      <c r="E352"/>
      <c r="F352"/>
      <c r="G352"/>
    </row>
    <row r="353" spans="4:7" x14ac:dyDescent="0.25">
      <c r="D353"/>
      <c r="E353"/>
      <c r="F353"/>
      <c r="G353"/>
    </row>
    <row r="354" spans="4:7" x14ac:dyDescent="0.25">
      <c r="D354"/>
      <c r="E354"/>
      <c r="F354"/>
      <c r="G354"/>
    </row>
    <row r="355" spans="4:7" x14ac:dyDescent="0.25">
      <c r="D355"/>
      <c r="E355"/>
      <c r="F355"/>
      <c r="G355"/>
    </row>
    <row r="356" spans="4:7" x14ac:dyDescent="0.25">
      <c r="D356"/>
      <c r="E356"/>
      <c r="F356"/>
      <c r="G356"/>
    </row>
    <row r="357" spans="4:7" x14ac:dyDescent="0.25">
      <c r="D357"/>
      <c r="E357"/>
      <c r="F357"/>
      <c r="G357"/>
    </row>
    <row r="358" spans="4:7" x14ac:dyDescent="0.25">
      <c r="D358"/>
      <c r="E358"/>
      <c r="F358"/>
      <c r="G358"/>
    </row>
    <row r="359" spans="4:7" x14ac:dyDescent="0.25">
      <c r="D359"/>
      <c r="E359"/>
      <c r="F359"/>
      <c r="G359"/>
    </row>
    <row r="360" spans="4:7" x14ac:dyDescent="0.25">
      <c r="D360"/>
      <c r="E360"/>
      <c r="F360"/>
      <c r="G360"/>
    </row>
    <row r="361" spans="4:7" x14ac:dyDescent="0.25">
      <c r="D361"/>
      <c r="E361"/>
      <c r="F361"/>
      <c r="G361"/>
    </row>
    <row r="362" spans="4:7" x14ac:dyDescent="0.25">
      <c r="D362"/>
      <c r="E362"/>
      <c r="F362"/>
      <c r="G362"/>
    </row>
    <row r="363" spans="4:7" x14ac:dyDescent="0.25">
      <c r="D363"/>
      <c r="E363"/>
      <c r="F363"/>
      <c r="G363"/>
    </row>
    <row r="364" spans="4:7" x14ac:dyDescent="0.25">
      <c r="D364"/>
      <c r="E364"/>
      <c r="F364"/>
      <c r="G364"/>
    </row>
    <row r="365" spans="4:7" x14ac:dyDescent="0.25">
      <c r="D365"/>
      <c r="E365"/>
      <c r="F365"/>
      <c r="G365"/>
    </row>
    <row r="366" spans="4:7" x14ac:dyDescent="0.25">
      <c r="D366"/>
      <c r="E366"/>
      <c r="F366"/>
      <c r="G366"/>
    </row>
    <row r="367" spans="4:7" x14ac:dyDescent="0.25">
      <c r="D367"/>
      <c r="E367"/>
      <c r="F367"/>
      <c r="G367"/>
    </row>
    <row r="368" spans="4:7" x14ac:dyDescent="0.25">
      <c r="D368"/>
      <c r="E368"/>
      <c r="F368"/>
      <c r="G368"/>
    </row>
    <row r="369" spans="4:7" x14ac:dyDescent="0.25">
      <c r="D369"/>
      <c r="E369"/>
      <c r="F369"/>
      <c r="G369"/>
    </row>
    <row r="370" spans="4:7" x14ac:dyDescent="0.25">
      <c r="D370"/>
      <c r="E370"/>
      <c r="F370"/>
      <c r="G370"/>
    </row>
    <row r="371" spans="4:7" x14ac:dyDescent="0.25">
      <c r="D371"/>
      <c r="E371"/>
      <c r="F371"/>
      <c r="G371"/>
    </row>
    <row r="372" spans="4:7" x14ac:dyDescent="0.25">
      <c r="D372"/>
      <c r="E372"/>
      <c r="F372"/>
      <c r="G372"/>
    </row>
    <row r="373" spans="4:7" x14ac:dyDescent="0.25">
      <c r="D373"/>
      <c r="E373"/>
      <c r="F373"/>
      <c r="G373"/>
    </row>
    <row r="374" spans="4:7" x14ac:dyDescent="0.25">
      <c r="D374"/>
      <c r="E374"/>
      <c r="F374"/>
      <c r="G374"/>
    </row>
    <row r="375" spans="4:7" x14ac:dyDescent="0.25">
      <c r="D375"/>
      <c r="E375"/>
      <c r="F375"/>
      <c r="G375"/>
    </row>
    <row r="376" spans="4:7" x14ac:dyDescent="0.25">
      <c r="D376"/>
      <c r="E376"/>
      <c r="F376"/>
      <c r="G376"/>
    </row>
    <row r="377" spans="4:7" x14ac:dyDescent="0.25">
      <c r="D377"/>
      <c r="E377"/>
      <c r="F377"/>
      <c r="G377"/>
    </row>
    <row r="378" spans="4:7" x14ac:dyDescent="0.25">
      <c r="D378"/>
      <c r="E378"/>
      <c r="F378"/>
      <c r="G378"/>
    </row>
    <row r="379" spans="4:7" x14ac:dyDescent="0.25">
      <c r="D379"/>
      <c r="E379"/>
      <c r="F379"/>
      <c r="G379"/>
    </row>
    <row r="380" spans="4:7" x14ac:dyDescent="0.25">
      <c r="D380"/>
      <c r="E380"/>
      <c r="F380"/>
      <c r="G380"/>
    </row>
    <row r="381" spans="4:7" x14ac:dyDescent="0.25">
      <c r="D381"/>
      <c r="E381"/>
      <c r="F381"/>
      <c r="G381"/>
    </row>
    <row r="382" spans="4:7" x14ac:dyDescent="0.25">
      <c r="D382"/>
      <c r="E382"/>
      <c r="F382"/>
      <c r="G382"/>
    </row>
    <row r="383" spans="4:7" x14ac:dyDescent="0.25">
      <c r="D383"/>
      <c r="E383"/>
      <c r="F383"/>
      <c r="G383"/>
    </row>
    <row r="384" spans="4:7" x14ac:dyDescent="0.25">
      <c r="D384"/>
      <c r="E384"/>
      <c r="F384"/>
      <c r="G384"/>
    </row>
    <row r="385" spans="4:7" x14ac:dyDescent="0.25">
      <c r="D385"/>
      <c r="E385"/>
      <c r="F385"/>
      <c r="G385"/>
    </row>
    <row r="386" spans="4:7" x14ac:dyDescent="0.25">
      <c r="D386"/>
      <c r="E386"/>
      <c r="F386"/>
      <c r="G386"/>
    </row>
    <row r="387" spans="4:7" x14ac:dyDescent="0.25">
      <c r="D387"/>
      <c r="E387"/>
      <c r="F387"/>
      <c r="G387"/>
    </row>
    <row r="388" spans="4:7" x14ac:dyDescent="0.25">
      <c r="D388"/>
      <c r="E388"/>
      <c r="F388"/>
      <c r="G388"/>
    </row>
    <row r="389" spans="4:7" x14ac:dyDescent="0.25">
      <c r="D389"/>
      <c r="E389"/>
      <c r="F389"/>
      <c r="G389"/>
    </row>
    <row r="390" spans="4:7" x14ac:dyDescent="0.25">
      <c r="D390"/>
      <c r="E390"/>
      <c r="F390"/>
      <c r="G390"/>
    </row>
    <row r="391" spans="4:7" x14ac:dyDescent="0.25">
      <c r="D391"/>
      <c r="E391"/>
      <c r="F391"/>
      <c r="G391"/>
    </row>
    <row r="392" spans="4:7" x14ac:dyDescent="0.25">
      <c r="D392"/>
      <c r="E392"/>
      <c r="F392"/>
      <c r="G392"/>
    </row>
    <row r="393" spans="4:7" x14ac:dyDescent="0.25">
      <c r="D393"/>
      <c r="E393"/>
      <c r="F393"/>
      <c r="G393"/>
    </row>
    <row r="394" spans="4:7" x14ac:dyDescent="0.25">
      <c r="D394"/>
      <c r="E394"/>
      <c r="F394"/>
      <c r="G394"/>
    </row>
    <row r="395" spans="4:7" x14ac:dyDescent="0.25">
      <c r="D395"/>
      <c r="E395"/>
      <c r="F395"/>
      <c r="G395"/>
    </row>
    <row r="396" spans="4:7" x14ac:dyDescent="0.25">
      <c r="D396"/>
      <c r="E396"/>
      <c r="F396"/>
      <c r="G396"/>
    </row>
    <row r="397" spans="4:7" x14ac:dyDescent="0.25">
      <c r="D397"/>
      <c r="E397"/>
      <c r="F397"/>
      <c r="G397"/>
    </row>
    <row r="398" spans="4:7" x14ac:dyDescent="0.25">
      <c r="D398"/>
      <c r="E398"/>
      <c r="F398"/>
      <c r="G398"/>
    </row>
    <row r="399" spans="4:7" x14ac:dyDescent="0.25">
      <c r="D399"/>
      <c r="E399"/>
      <c r="F399"/>
      <c r="G399"/>
    </row>
    <row r="400" spans="4:7" x14ac:dyDescent="0.25">
      <c r="D400"/>
      <c r="E400"/>
      <c r="F400"/>
      <c r="G400"/>
    </row>
    <row r="401" spans="4:7" x14ac:dyDescent="0.25">
      <c r="D401"/>
      <c r="E401"/>
      <c r="F401"/>
      <c r="G401"/>
    </row>
    <row r="402" spans="4:7" x14ac:dyDescent="0.25">
      <c r="D402"/>
      <c r="E402"/>
      <c r="F402"/>
      <c r="G402"/>
    </row>
    <row r="403" spans="4:7" x14ac:dyDescent="0.25">
      <c r="D403"/>
      <c r="E403"/>
      <c r="F403"/>
      <c r="G403"/>
    </row>
    <row r="404" spans="4:7" x14ac:dyDescent="0.25">
      <c r="D404"/>
      <c r="E404"/>
      <c r="F404"/>
      <c r="G404"/>
    </row>
    <row r="405" spans="4:7" x14ac:dyDescent="0.25">
      <c r="D405"/>
      <c r="E405"/>
      <c r="F405"/>
      <c r="G405"/>
    </row>
    <row r="406" spans="4:7" x14ac:dyDescent="0.25">
      <c r="D406"/>
      <c r="E406"/>
      <c r="F406"/>
      <c r="G406"/>
    </row>
    <row r="407" spans="4:7" x14ac:dyDescent="0.25">
      <c r="D407"/>
      <c r="E407"/>
      <c r="F407"/>
      <c r="G407"/>
    </row>
    <row r="408" spans="4:7" x14ac:dyDescent="0.25">
      <c r="D408"/>
      <c r="E408"/>
      <c r="F408"/>
      <c r="G408"/>
    </row>
    <row r="409" spans="4:7" x14ac:dyDescent="0.25">
      <c r="D409"/>
      <c r="E409"/>
      <c r="F409"/>
      <c r="G409"/>
    </row>
    <row r="410" spans="4:7" x14ac:dyDescent="0.25">
      <c r="D410"/>
      <c r="E410"/>
      <c r="F410"/>
      <c r="G410"/>
    </row>
    <row r="411" spans="4:7" x14ac:dyDescent="0.25">
      <c r="D411"/>
      <c r="E411"/>
      <c r="F411"/>
      <c r="G411"/>
    </row>
    <row r="412" spans="4:7" x14ac:dyDescent="0.25">
      <c r="D412"/>
      <c r="E412"/>
      <c r="F412"/>
      <c r="G412"/>
    </row>
    <row r="413" spans="4:7" x14ac:dyDescent="0.25">
      <c r="D413"/>
      <c r="E413"/>
      <c r="F413"/>
      <c r="G413"/>
    </row>
    <row r="414" spans="4:7" x14ac:dyDescent="0.25">
      <c r="D414"/>
      <c r="E414"/>
      <c r="F414"/>
      <c r="G414"/>
    </row>
    <row r="415" spans="4:7" x14ac:dyDescent="0.25">
      <c r="D415"/>
      <c r="E415"/>
      <c r="F415"/>
      <c r="G415"/>
    </row>
    <row r="416" spans="4:7" x14ac:dyDescent="0.25">
      <c r="D416"/>
      <c r="E416"/>
      <c r="F416"/>
      <c r="G416"/>
    </row>
    <row r="417" spans="4:7" x14ac:dyDescent="0.25">
      <c r="D417"/>
      <c r="E417"/>
      <c r="F417"/>
      <c r="G417"/>
    </row>
    <row r="418" spans="4:7" x14ac:dyDescent="0.25">
      <c r="D418"/>
      <c r="E418"/>
      <c r="F418"/>
      <c r="G418"/>
    </row>
    <row r="419" spans="4:7" x14ac:dyDescent="0.25">
      <c r="D419"/>
      <c r="E419"/>
      <c r="F419"/>
      <c r="G419"/>
    </row>
    <row r="420" spans="4:7" x14ac:dyDescent="0.25">
      <c r="D420"/>
      <c r="E420"/>
      <c r="F420"/>
      <c r="G420"/>
    </row>
    <row r="421" spans="4:7" x14ac:dyDescent="0.25">
      <c r="D421"/>
      <c r="E421"/>
      <c r="F421"/>
      <c r="G421"/>
    </row>
    <row r="422" spans="4:7" x14ac:dyDescent="0.25">
      <c r="D422"/>
      <c r="E422"/>
      <c r="F422"/>
      <c r="G422"/>
    </row>
    <row r="423" spans="4:7" x14ac:dyDescent="0.25">
      <c r="D423"/>
      <c r="E423"/>
      <c r="F423"/>
      <c r="G423"/>
    </row>
    <row r="424" spans="4:7" x14ac:dyDescent="0.25">
      <c r="D424"/>
      <c r="E424"/>
      <c r="F424"/>
      <c r="G424"/>
    </row>
    <row r="425" spans="4:7" x14ac:dyDescent="0.25">
      <c r="D425"/>
      <c r="E425"/>
      <c r="F425"/>
      <c r="G425"/>
    </row>
    <row r="426" spans="4:7" x14ac:dyDescent="0.25">
      <c r="D426"/>
      <c r="E426"/>
      <c r="F426"/>
      <c r="G426"/>
    </row>
    <row r="427" spans="4:7" x14ac:dyDescent="0.25">
      <c r="D427"/>
      <c r="E427"/>
      <c r="F427"/>
      <c r="G427"/>
    </row>
    <row r="428" spans="4:7" x14ac:dyDescent="0.25">
      <c r="D428"/>
      <c r="E428"/>
      <c r="F428"/>
      <c r="G428"/>
    </row>
    <row r="429" spans="4:7" x14ac:dyDescent="0.25">
      <c r="D429"/>
      <c r="E429"/>
      <c r="F429"/>
      <c r="G429"/>
    </row>
    <row r="430" spans="4:7" x14ac:dyDescent="0.25">
      <c r="D430"/>
      <c r="E430"/>
      <c r="F430"/>
      <c r="G430"/>
    </row>
    <row r="431" spans="4:7" x14ac:dyDescent="0.25">
      <c r="D431"/>
      <c r="E431"/>
      <c r="F431"/>
      <c r="G431"/>
    </row>
    <row r="432" spans="4:7" x14ac:dyDescent="0.25">
      <c r="D432"/>
      <c r="E432"/>
      <c r="F432"/>
      <c r="G432"/>
    </row>
    <row r="433" spans="4:7" x14ac:dyDescent="0.25">
      <c r="D433"/>
      <c r="E433"/>
      <c r="F433"/>
      <c r="G433"/>
    </row>
    <row r="434" spans="4:7" x14ac:dyDescent="0.25">
      <c r="D434"/>
      <c r="E434"/>
      <c r="F434"/>
      <c r="G434"/>
    </row>
    <row r="435" spans="4:7" x14ac:dyDescent="0.25">
      <c r="D435"/>
      <c r="E435"/>
      <c r="F435"/>
      <c r="G435"/>
    </row>
    <row r="436" spans="4:7" x14ac:dyDescent="0.25">
      <c r="D436"/>
      <c r="E436"/>
      <c r="F436"/>
      <c r="G436"/>
    </row>
    <row r="437" spans="4:7" x14ac:dyDescent="0.25">
      <c r="D437"/>
      <c r="E437"/>
      <c r="F437"/>
      <c r="G437"/>
    </row>
    <row r="438" spans="4:7" x14ac:dyDescent="0.25">
      <c r="D438"/>
      <c r="E438"/>
      <c r="F438"/>
      <c r="G438"/>
    </row>
    <row r="439" spans="4:7" x14ac:dyDescent="0.25">
      <c r="D439"/>
      <c r="E439"/>
      <c r="F439"/>
      <c r="G439"/>
    </row>
    <row r="440" spans="4:7" x14ac:dyDescent="0.25">
      <c r="D440"/>
      <c r="E440"/>
      <c r="F440"/>
      <c r="G440"/>
    </row>
    <row r="441" spans="4:7" x14ac:dyDescent="0.25">
      <c r="D441"/>
      <c r="E441"/>
      <c r="F441"/>
      <c r="G441"/>
    </row>
    <row r="442" spans="4:7" x14ac:dyDescent="0.25">
      <c r="D442"/>
      <c r="E442"/>
      <c r="F442"/>
      <c r="G442"/>
    </row>
    <row r="443" spans="4:7" x14ac:dyDescent="0.25">
      <c r="D443"/>
      <c r="E443"/>
      <c r="F443"/>
      <c r="G443"/>
    </row>
    <row r="444" spans="4:7" x14ac:dyDescent="0.25">
      <c r="D444"/>
      <c r="E444"/>
      <c r="F444"/>
      <c r="G444"/>
    </row>
    <row r="445" spans="4:7" x14ac:dyDescent="0.25">
      <c r="D445"/>
      <c r="E445"/>
      <c r="F445"/>
      <c r="G445"/>
    </row>
    <row r="446" spans="4:7" x14ac:dyDescent="0.25">
      <c r="D446"/>
      <c r="E446"/>
      <c r="F446"/>
      <c r="G446"/>
    </row>
    <row r="447" spans="4:7" x14ac:dyDescent="0.25">
      <c r="D447"/>
      <c r="E447"/>
      <c r="F447"/>
      <c r="G447"/>
    </row>
    <row r="448" spans="4:7" x14ac:dyDescent="0.25">
      <c r="D448"/>
      <c r="E448"/>
      <c r="F448"/>
      <c r="G448"/>
    </row>
    <row r="449" spans="4:7" x14ac:dyDescent="0.25">
      <c r="D449"/>
      <c r="E449"/>
      <c r="F449"/>
      <c r="G449"/>
    </row>
    <row r="450" spans="4:7" x14ac:dyDescent="0.25">
      <c r="D450"/>
      <c r="E450"/>
      <c r="F450"/>
      <c r="G450"/>
    </row>
    <row r="451" spans="4:7" x14ac:dyDescent="0.25">
      <c r="D451"/>
      <c r="E451"/>
      <c r="F451"/>
      <c r="G451"/>
    </row>
    <row r="452" spans="4:7" x14ac:dyDescent="0.25">
      <c r="D452"/>
      <c r="E452"/>
      <c r="F452"/>
      <c r="G452"/>
    </row>
    <row r="453" spans="4:7" x14ac:dyDescent="0.25">
      <c r="D453"/>
      <c r="E453"/>
      <c r="F453"/>
      <c r="G453"/>
    </row>
    <row r="454" spans="4:7" x14ac:dyDescent="0.25">
      <c r="D454"/>
      <c r="E454"/>
      <c r="F454"/>
      <c r="G454"/>
    </row>
    <row r="455" spans="4:7" x14ac:dyDescent="0.25">
      <c r="D455"/>
      <c r="E455"/>
      <c r="F455"/>
      <c r="G455"/>
    </row>
    <row r="456" spans="4:7" x14ac:dyDescent="0.25">
      <c r="D456"/>
      <c r="E456"/>
      <c r="F456"/>
      <c r="G456"/>
    </row>
    <row r="457" spans="4:7" x14ac:dyDescent="0.25">
      <c r="D457"/>
      <c r="E457"/>
      <c r="F457"/>
      <c r="G457"/>
    </row>
    <row r="458" spans="4:7" x14ac:dyDescent="0.25">
      <c r="D458"/>
      <c r="E458"/>
      <c r="F458"/>
      <c r="G458"/>
    </row>
    <row r="459" spans="4:7" x14ac:dyDescent="0.25">
      <c r="D459"/>
      <c r="E459"/>
      <c r="F459"/>
      <c r="G459"/>
    </row>
    <row r="460" spans="4:7" x14ac:dyDescent="0.25">
      <c r="D460"/>
      <c r="E460"/>
      <c r="F460"/>
      <c r="G460"/>
    </row>
    <row r="461" spans="4:7" x14ac:dyDescent="0.25">
      <c r="D461"/>
      <c r="E461"/>
      <c r="F461"/>
      <c r="G461"/>
    </row>
    <row r="462" spans="4:7" x14ac:dyDescent="0.25">
      <c r="D462"/>
      <c r="E462"/>
      <c r="F462"/>
      <c r="G462"/>
    </row>
    <row r="463" spans="4:7" x14ac:dyDescent="0.25">
      <c r="D463"/>
      <c r="E463"/>
      <c r="F463"/>
      <c r="G463"/>
    </row>
    <row r="464" spans="4:7" x14ac:dyDescent="0.25">
      <c r="D464"/>
      <c r="E464"/>
      <c r="F464"/>
      <c r="G464"/>
    </row>
    <row r="465" spans="4:7" x14ac:dyDescent="0.25">
      <c r="D465"/>
      <c r="E465"/>
      <c r="F465"/>
      <c r="G465"/>
    </row>
    <row r="466" spans="4:7" x14ac:dyDescent="0.25">
      <c r="D466"/>
      <c r="E466"/>
      <c r="F466"/>
      <c r="G466"/>
    </row>
    <row r="467" spans="4:7" x14ac:dyDescent="0.25">
      <c r="D467"/>
      <c r="E467"/>
      <c r="F467"/>
      <c r="G467"/>
    </row>
    <row r="468" spans="4:7" x14ac:dyDescent="0.25">
      <c r="D468"/>
      <c r="E468"/>
      <c r="F468"/>
      <c r="G468"/>
    </row>
    <row r="469" spans="4:7" x14ac:dyDescent="0.25">
      <c r="D469"/>
      <c r="E469"/>
      <c r="F469"/>
      <c r="G469"/>
    </row>
    <row r="470" spans="4:7" x14ac:dyDescent="0.25">
      <c r="D470"/>
      <c r="E470"/>
      <c r="F470"/>
      <c r="G470"/>
    </row>
    <row r="471" spans="4:7" x14ac:dyDescent="0.25">
      <c r="D471"/>
      <c r="E471"/>
      <c r="F471"/>
      <c r="G471"/>
    </row>
    <row r="472" spans="4:7" x14ac:dyDescent="0.25">
      <c r="D472"/>
      <c r="E472"/>
      <c r="F472"/>
      <c r="G472"/>
    </row>
    <row r="473" spans="4:7" x14ac:dyDescent="0.25">
      <c r="D473"/>
      <c r="E473"/>
      <c r="F473"/>
      <c r="G473"/>
    </row>
    <row r="474" spans="4:7" x14ac:dyDescent="0.25">
      <c r="D474"/>
      <c r="E474"/>
      <c r="F474"/>
      <c r="G474"/>
    </row>
    <row r="475" spans="4:7" x14ac:dyDescent="0.25">
      <c r="D475"/>
      <c r="E475"/>
      <c r="F475"/>
      <c r="G475"/>
    </row>
    <row r="476" spans="4:7" x14ac:dyDescent="0.25">
      <c r="D476"/>
      <c r="E476"/>
      <c r="F476"/>
      <c r="G476"/>
    </row>
    <row r="477" spans="4:7" x14ac:dyDescent="0.25">
      <c r="D477"/>
      <c r="E477"/>
      <c r="F477"/>
      <c r="G477"/>
    </row>
    <row r="478" spans="4:7" x14ac:dyDescent="0.25">
      <c r="D478"/>
      <c r="E478"/>
      <c r="F478"/>
      <c r="G478"/>
    </row>
    <row r="479" spans="4:7" x14ac:dyDescent="0.25">
      <c r="D479"/>
      <c r="E479"/>
      <c r="F479"/>
      <c r="G479"/>
    </row>
    <row r="480" spans="4:7" x14ac:dyDescent="0.25">
      <c r="D480"/>
      <c r="E480"/>
      <c r="F480"/>
      <c r="G480"/>
    </row>
    <row r="481" spans="4:7" x14ac:dyDescent="0.25">
      <c r="D481"/>
      <c r="E481"/>
      <c r="F481"/>
      <c r="G481"/>
    </row>
    <row r="482" spans="4:7" x14ac:dyDescent="0.25">
      <c r="D482"/>
      <c r="E482"/>
      <c r="F482"/>
      <c r="G482"/>
    </row>
    <row r="483" spans="4:7" x14ac:dyDescent="0.25">
      <c r="D483"/>
      <c r="E483"/>
      <c r="F483"/>
      <c r="G483"/>
    </row>
    <row r="484" spans="4:7" x14ac:dyDescent="0.25">
      <c r="D484"/>
      <c r="E484"/>
      <c r="F484"/>
      <c r="G484"/>
    </row>
    <row r="485" spans="4:7" x14ac:dyDescent="0.25">
      <c r="D485"/>
      <c r="E485"/>
      <c r="F485"/>
      <c r="G485"/>
    </row>
    <row r="486" spans="4:7" x14ac:dyDescent="0.25">
      <c r="D486"/>
      <c r="E486"/>
      <c r="F486"/>
      <c r="G486"/>
    </row>
    <row r="487" spans="4:7" x14ac:dyDescent="0.25">
      <c r="D487"/>
      <c r="E487"/>
      <c r="F487"/>
      <c r="G487"/>
    </row>
    <row r="488" spans="4:7" x14ac:dyDescent="0.25">
      <c r="D488"/>
      <c r="E488"/>
      <c r="F488"/>
      <c r="G488"/>
    </row>
    <row r="489" spans="4:7" x14ac:dyDescent="0.25">
      <c r="D489"/>
      <c r="E489"/>
      <c r="F489"/>
      <c r="G489"/>
    </row>
    <row r="490" spans="4:7" x14ac:dyDescent="0.25">
      <c r="D490"/>
      <c r="E490"/>
      <c r="F490"/>
      <c r="G490"/>
    </row>
    <row r="491" spans="4:7" x14ac:dyDescent="0.25">
      <c r="D491"/>
      <c r="E491"/>
      <c r="F491"/>
      <c r="G491"/>
    </row>
    <row r="492" spans="4:7" x14ac:dyDescent="0.25">
      <c r="D492"/>
      <c r="E492"/>
      <c r="F492"/>
      <c r="G492"/>
    </row>
    <row r="493" spans="4:7" x14ac:dyDescent="0.25">
      <c r="D493"/>
      <c r="E493"/>
      <c r="F493"/>
      <c r="G493"/>
    </row>
    <row r="494" spans="4:7" x14ac:dyDescent="0.25">
      <c r="D494"/>
      <c r="E494"/>
      <c r="F494"/>
      <c r="G494"/>
    </row>
    <row r="495" spans="4:7" x14ac:dyDescent="0.25">
      <c r="D495"/>
      <c r="E495"/>
      <c r="F495"/>
      <c r="G495"/>
    </row>
    <row r="496" spans="4:7" x14ac:dyDescent="0.25">
      <c r="D496"/>
      <c r="E496"/>
      <c r="F496"/>
      <c r="G496"/>
    </row>
    <row r="497" spans="4:7" x14ac:dyDescent="0.25">
      <c r="D497"/>
      <c r="E497"/>
      <c r="F497"/>
      <c r="G497"/>
    </row>
    <row r="498" spans="4:7" x14ac:dyDescent="0.25">
      <c r="D498"/>
      <c r="E498"/>
      <c r="F498"/>
      <c r="G498"/>
    </row>
    <row r="499" spans="4:7" x14ac:dyDescent="0.25">
      <c r="D499"/>
      <c r="E499"/>
      <c r="F499"/>
      <c r="G499"/>
    </row>
    <row r="500" spans="4:7" x14ac:dyDescent="0.25">
      <c r="D500"/>
      <c r="E500"/>
      <c r="F500"/>
      <c r="G500"/>
    </row>
    <row r="501" spans="4:7" x14ac:dyDescent="0.25">
      <c r="D501"/>
      <c r="E501"/>
      <c r="F501"/>
      <c r="G501"/>
    </row>
    <row r="502" spans="4:7" x14ac:dyDescent="0.25">
      <c r="D502"/>
      <c r="E502"/>
      <c r="F502"/>
      <c r="G502"/>
    </row>
    <row r="503" spans="4:7" x14ac:dyDescent="0.25">
      <c r="D503"/>
      <c r="E503"/>
      <c r="F503"/>
      <c r="G503"/>
    </row>
    <row r="504" spans="4:7" x14ac:dyDescent="0.25">
      <c r="D504"/>
      <c r="E504"/>
      <c r="F504"/>
      <c r="G504"/>
    </row>
    <row r="505" spans="4:7" x14ac:dyDescent="0.25">
      <c r="D505"/>
      <c r="E505"/>
      <c r="F505"/>
      <c r="G505"/>
    </row>
    <row r="506" spans="4:7" x14ac:dyDescent="0.25">
      <c r="D506"/>
      <c r="E506"/>
      <c r="F506"/>
      <c r="G506"/>
    </row>
    <row r="507" spans="4:7" x14ac:dyDescent="0.25">
      <c r="D507"/>
      <c r="E507"/>
      <c r="F507"/>
      <c r="G507"/>
    </row>
    <row r="508" spans="4:7" x14ac:dyDescent="0.25">
      <c r="D508"/>
      <c r="E508"/>
      <c r="F508"/>
      <c r="G508"/>
    </row>
    <row r="509" spans="4:7" x14ac:dyDescent="0.25">
      <c r="D509"/>
      <c r="E509"/>
      <c r="F509"/>
      <c r="G509"/>
    </row>
    <row r="510" spans="4:7" x14ac:dyDescent="0.25">
      <c r="D510"/>
      <c r="E510"/>
      <c r="F510"/>
      <c r="G510"/>
    </row>
    <row r="511" spans="4:7" x14ac:dyDescent="0.25">
      <c r="D511"/>
      <c r="E511"/>
      <c r="F511"/>
      <c r="G511"/>
    </row>
    <row r="512" spans="4:7" x14ac:dyDescent="0.25">
      <c r="D512"/>
      <c r="E512"/>
      <c r="F512"/>
      <c r="G512"/>
    </row>
    <row r="513" spans="4:7" x14ac:dyDescent="0.25">
      <c r="D513"/>
      <c r="E513"/>
      <c r="F513"/>
      <c r="G513"/>
    </row>
    <row r="514" spans="4:7" x14ac:dyDescent="0.25">
      <c r="D514"/>
      <c r="E514"/>
      <c r="F514"/>
      <c r="G514"/>
    </row>
    <row r="515" spans="4:7" x14ac:dyDescent="0.25">
      <c r="D515"/>
      <c r="E515"/>
      <c r="F515"/>
      <c r="G515"/>
    </row>
    <row r="516" spans="4:7" x14ac:dyDescent="0.25">
      <c r="D516"/>
      <c r="E516"/>
      <c r="F516"/>
      <c r="G516"/>
    </row>
    <row r="517" spans="4:7" x14ac:dyDescent="0.25">
      <c r="D517"/>
      <c r="E517"/>
      <c r="F517"/>
      <c r="G517"/>
    </row>
    <row r="518" spans="4:7" x14ac:dyDescent="0.25">
      <c r="D518"/>
      <c r="E518"/>
      <c r="F518"/>
      <c r="G518"/>
    </row>
    <row r="519" spans="4:7" x14ac:dyDescent="0.25">
      <c r="D519"/>
      <c r="E519"/>
      <c r="F519"/>
      <c r="G519"/>
    </row>
    <row r="520" spans="4:7" x14ac:dyDescent="0.25">
      <c r="D520"/>
      <c r="E520"/>
      <c r="F520"/>
      <c r="G520"/>
    </row>
    <row r="521" spans="4:7" x14ac:dyDescent="0.25">
      <c r="D521"/>
      <c r="E521"/>
      <c r="F521"/>
      <c r="G521"/>
    </row>
    <row r="522" spans="4:7" x14ac:dyDescent="0.25">
      <c r="D522"/>
      <c r="E522"/>
      <c r="F522"/>
      <c r="G522"/>
    </row>
    <row r="523" spans="4:7" x14ac:dyDescent="0.25">
      <c r="D523"/>
      <c r="E523"/>
      <c r="F523"/>
      <c r="G523"/>
    </row>
    <row r="524" spans="4:7" x14ac:dyDescent="0.25">
      <c r="D524"/>
      <c r="E524"/>
      <c r="F524"/>
      <c r="G524"/>
    </row>
    <row r="525" spans="4:7" x14ac:dyDescent="0.25">
      <c r="D525"/>
      <c r="E525"/>
      <c r="F525"/>
      <c r="G525"/>
    </row>
    <row r="526" spans="4:7" x14ac:dyDescent="0.25">
      <c r="D526"/>
      <c r="E526"/>
      <c r="F526"/>
      <c r="G526"/>
    </row>
    <row r="527" spans="4:7" x14ac:dyDescent="0.25">
      <c r="D527"/>
      <c r="E527"/>
      <c r="F527"/>
      <c r="G527"/>
    </row>
    <row r="528" spans="4:7" x14ac:dyDescent="0.25">
      <c r="D528"/>
      <c r="E528"/>
      <c r="F528"/>
      <c r="G528"/>
    </row>
    <row r="529" spans="4:7" x14ac:dyDescent="0.25">
      <c r="D529"/>
      <c r="E529"/>
      <c r="F529"/>
      <c r="G529"/>
    </row>
    <row r="530" spans="4:7" x14ac:dyDescent="0.25">
      <c r="D530"/>
      <c r="E530"/>
      <c r="F530"/>
      <c r="G530"/>
    </row>
    <row r="531" spans="4:7" x14ac:dyDescent="0.25">
      <c r="D531"/>
      <c r="E531"/>
      <c r="F531"/>
      <c r="G531"/>
    </row>
    <row r="532" spans="4:7" x14ac:dyDescent="0.25">
      <c r="D532"/>
      <c r="E532"/>
      <c r="F532"/>
      <c r="G532"/>
    </row>
    <row r="533" spans="4:7" x14ac:dyDescent="0.25">
      <c r="D533"/>
      <c r="E533"/>
      <c r="F533"/>
      <c r="G533"/>
    </row>
    <row r="534" spans="4:7" x14ac:dyDescent="0.25">
      <c r="D534"/>
      <c r="E534"/>
      <c r="F534"/>
      <c r="G534"/>
    </row>
    <row r="535" spans="4:7" x14ac:dyDescent="0.25">
      <c r="D535"/>
      <c r="E535"/>
      <c r="F535"/>
      <c r="G535"/>
    </row>
    <row r="536" spans="4:7" x14ac:dyDescent="0.25">
      <c r="D536"/>
      <c r="E536"/>
      <c r="F536"/>
      <c r="G536"/>
    </row>
    <row r="537" spans="4:7" x14ac:dyDescent="0.25">
      <c r="D537"/>
      <c r="E537"/>
      <c r="F537"/>
      <c r="G537"/>
    </row>
    <row r="538" spans="4:7" x14ac:dyDescent="0.25">
      <c r="D538"/>
      <c r="E538"/>
      <c r="F538"/>
      <c r="G538"/>
    </row>
    <row r="539" spans="4:7" x14ac:dyDescent="0.25">
      <c r="D539"/>
      <c r="E539"/>
      <c r="F539"/>
      <c r="G539"/>
    </row>
    <row r="540" spans="4:7" x14ac:dyDescent="0.25">
      <c r="D540"/>
      <c r="E540"/>
      <c r="F540"/>
      <c r="G540"/>
    </row>
    <row r="541" spans="4:7" x14ac:dyDescent="0.25">
      <c r="D541"/>
      <c r="E541"/>
      <c r="F541"/>
      <c r="G541"/>
    </row>
    <row r="542" spans="4:7" x14ac:dyDescent="0.25">
      <c r="D542"/>
      <c r="E542"/>
      <c r="F542"/>
      <c r="G542"/>
    </row>
    <row r="543" spans="4:7" x14ac:dyDescent="0.25">
      <c r="D543"/>
      <c r="E543"/>
      <c r="F543"/>
      <c r="G543"/>
    </row>
    <row r="544" spans="4:7" x14ac:dyDescent="0.25">
      <c r="D544"/>
      <c r="E544"/>
      <c r="F544"/>
      <c r="G544"/>
    </row>
    <row r="545" spans="4:7" x14ac:dyDescent="0.25">
      <c r="D545"/>
      <c r="E545"/>
      <c r="F545"/>
      <c r="G545"/>
    </row>
    <row r="546" spans="4:7" x14ac:dyDescent="0.25">
      <c r="D546"/>
      <c r="E546"/>
      <c r="F546"/>
      <c r="G546"/>
    </row>
    <row r="547" spans="4:7" x14ac:dyDescent="0.25">
      <c r="D547"/>
      <c r="E547"/>
      <c r="F547"/>
      <c r="G547"/>
    </row>
    <row r="548" spans="4:7" x14ac:dyDescent="0.25">
      <c r="D548"/>
      <c r="E548"/>
      <c r="F548"/>
      <c r="G548"/>
    </row>
    <row r="549" spans="4:7" x14ac:dyDescent="0.25">
      <c r="D549"/>
      <c r="E549"/>
      <c r="F549"/>
      <c r="G549"/>
    </row>
    <row r="550" spans="4:7" x14ac:dyDescent="0.25">
      <c r="D550"/>
      <c r="E550"/>
      <c r="F550"/>
      <c r="G550"/>
    </row>
    <row r="551" spans="4:7" x14ac:dyDescent="0.25">
      <c r="D551"/>
      <c r="E551"/>
      <c r="F551"/>
      <c r="G551"/>
    </row>
    <row r="552" spans="4:7" x14ac:dyDescent="0.25">
      <c r="D552"/>
      <c r="E552"/>
      <c r="F552"/>
      <c r="G552"/>
    </row>
    <row r="553" spans="4:7" x14ac:dyDescent="0.25">
      <c r="D553"/>
      <c r="E553"/>
      <c r="F553"/>
      <c r="G553"/>
    </row>
    <row r="554" spans="4:7" x14ac:dyDescent="0.25">
      <c r="D554"/>
      <c r="E554"/>
      <c r="F554"/>
      <c r="G554"/>
    </row>
    <row r="555" spans="4:7" x14ac:dyDescent="0.25">
      <c r="D555"/>
      <c r="E555"/>
      <c r="F555"/>
      <c r="G555"/>
    </row>
    <row r="556" spans="4:7" x14ac:dyDescent="0.25">
      <c r="D556"/>
      <c r="E556"/>
      <c r="F556"/>
      <c r="G556"/>
    </row>
    <row r="557" spans="4:7" x14ac:dyDescent="0.25">
      <c r="D557"/>
      <c r="E557"/>
      <c r="F557"/>
      <c r="G557"/>
    </row>
    <row r="558" spans="4:7" x14ac:dyDescent="0.25">
      <c r="D558"/>
      <c r="E558"/>
      <c r="F558"/>
      <c r="G558"/>
    </row>
    <row r="559" spans="4:7" x14ac:dyDescent="0.25">
      <c r="D559"/>
      <c r="E559"/>
      <c r="F559"/>
      <c r="G559"/>
    </row>
    <row r="560" spans="4:7" x14ac:dyDescent="0.25">
      <c r="D560"/>
      <c r="E560"/>
      <c r="F560"/>
      <c r="G560"/>
    </row>
    <row r="561" spans="4:7" x14ac:dyDescent="0.25">
      <c r="D561"/>
      <c r="E561"/>
      <c r="F561"/>
      <c r="G561"/>
    </row>
    <row r="562" spans="4:7" x14ac:dyDescent="0.25">
      <c r="D562"/>
      <c r="E562"/>
      <c r="F562"/>
      <c r="G562"/>
    </row>
    <row r="563" spans="4:7" x14ac:dyDescent="0.25">
      <c r="D563"/>
      <c r="E563"/>
      <c r="F563"/>
      <c r="G563"/>
    </row>
    <row r="564" spans="4:7" x14ac:dyDescent="0.25">
      <c r="D564"/>
      <c r="E564"/>
      <c r="F564"/>
      <c r="G564"/>
    </row>
    <row r="565" spans="4:7" x14ac:dyDescent="0.25">
      <c r="D565"/>
      <c r="E565"/>
      <c r="F565"/>
      <c r="G565"/>
    </row>
    <row r="566" spans="4:7" x14ac:dyDescent="0.25">
      <c r="D566"/>
      <c r="E566"/>
      <c r="F566"/>
      <c r="G566"/>
    </row>
    <row r="567" spans="4:7" x14ac:dyDescent="0.25">
      <c r="D567"/>
      <c r="E567"/>
      <c r="F567"/>
      <c r="G567"/>
    </row>
    <row r="568" spans="4:7" x14ac:dyDescent="0.25">
      <c r="D568"/>
      <c r="E568"/>
      <c r="F568"/>
      <c r="G568"/>
    </row>
    <row r="569" spans="4:7" x14ac:dyDescent="0.25">
      <c r="D569"/>
      <c r="E569"/>
      <c r="F569"/>
      <c r="G569"/>
    </row>
    <row r="570" spans="4:7" x14ac:dyDescent="0.25">
      <c r="D570"/>
      <c r="E570"/>
      <c r="F570"/>
      <c r="G570"/>
    </row>
    <row r="571" spans="4:7" x14ac:dyDescent="0.25">
      <c r="D571"/>
      <c r="E571"/>
      <c r="F571"/>
      <c r="G571"/>
    </row>
    <row r="572" spans="4:7" x14ac:dyDescent="0.25">
      <c r="D572"/>
      <c r="E572"/>
      <c r="F572"/>
      <c r="G572"/>
    </row>
    <row r="573" spans="4:7" x14ac:dyDescent="0.25">
      <c r="D573"/>
      <c r="E573"/>
      <c r="F573"/>
      <c r="G573"/>
    </row>
    <row r="574" spans="4:7" x14ac:dyDescent="0.25">
      <c r="D574"/>
      <c r="E574"/>
      <c r="F574"/>
      <c r="G574"/>
    </row>
    <row r="575" spans="4:7" x14ac:dyDescent="0.25">
      <c r="D575"/>
      <c r="E575"/>
      <c r="F575"/>
      <c r="G575"/>
    </row>
    <row r="576" spans="4:7" x14ac:dyDescent="0.25">
      <c r="D576"/>
      <c r="E576"/>
      <c r="F576"/>
      <c r="G576"/>
    </row>
    <row r="577" spans="4:7" x14ac:dyDescent="0.25">
      <c r="D577"/>
      <c r="E577"/>
      <c r="F577"/>
      <c r="G577"/>
    </row>
    <row r="578" spans="4:7" x14ac:dyDescent="0.25">
      <c r="D578"/>
      <c r="E578"/>
      <c r="F578"/>
      <c r="G578"/>
    </row>
    <row r="579" spans="4:7" x14ac:dyDescent="0.25">
      <c r="D579"/>
      <c r="E579"/>
      <c r="F579"/>
      <c r="G579"/>
    </row>
    <row r="580" spans="4:7" x14ac:dyDescent="0.25">
      <c r="D580"/>
      <c r="E580"/>
      <c r="F580"/>
      <c r="G580"/>
    </row>
    <row r="581" spans="4:7" x14ac:dyDescent="0.25">
      <c r="D581"/>
      <c r="E581"/>
      <c r="F581"/>
      <c r="G581"/>
    </row>
    <row r="582" spans="4:7" x14ac:dyDescent="0.25">
      <c r="D582"/>
      <c r="E582"/>
      <c r="F582"/>
      <c r="G582"/>
    </row>
    <row r="583" spans="4:7" x14ac:dyDescent="0.25">
      <c r="D583"/>
      <c r="E583"/>
      <c r="F583"/>
      <c r="G583"/>
    </row>
    <row r="584" spans="4:7" x14ac:dyDescent="0.25">
      <c r="D584"/>
      <c r="E584"/>
      <c r="F584"/>
      <c r="G584"/>
    </row>
    <row r="585" spans="4:7" x14ac:dyDescent="0.25">
      <c r="D585"/>
      <c r="E585"/>
      <c r="F585"/>
      <c r="G585"/>
    </row>
    <row r="586" spans="4:7" x14ac:dyDescent="0.25">
      <c r="D586"/>
      <c r="E586"/>
      <c r="F586"/>
      <c r="G586"/>
    </row>
    <row r="587" spans="4:7" x14ac:dyDescent="0.25">
      <c r="D587"/>
      <c r="E587"/>
      <c r="F587"/>
      <c r="G587"/>
    </row>
    <row r="588" spans="4:7" x14ac:dyDescent="0.25">
      <c r="D588"/>
      <c r="E588"/>
      <c r="F588"/>
      <c r="G588"/>
    </row>
    <row r="589" spans="4:7" x14ac:dyDescent="0.25">
      <c r="D589"/>
      <c r="E589"/>
      <c r="F589"/>
      <c r="G589"/>
    </row>
    <row r="590" spans="4:7" x14ac:dyDescent="0.25">
      <c r="D590"/>
      <c r="E590"/>
      <c r="F590"/>
      <c r="G590"/>
    </row>
    <row r="591" spans="4:7" x14ac:dyDescent="0.25">
      <c r="D591"/>
      <c r="E591"/>
      <c r="F591"/>
      <c r="G591"/>
    </row>
    <row r="592" spans="4:7" x14ac:dyDescent="0.25">
      <c r="D592"/>
      <c r="E592"/>
      <c r="F592"/>
      <c r="G592"/>
    </row>
    <row r="593" spans="4:7" x14ac:dyDescent="0.25">
      <c r="D593"/>
      <c r="E593"/>
      <c r="F593"/>
      <c r="G593"/>
    </row>
    <row r="594" spans="4:7" x14ac:dyDescent="0.25">
      <c r="D594"/>
      <c r="E594"/>
      <c r="F594"/>
      <c r="G594"/>
    </row>
    <row r="595" spans="4:7" x14ac:dyDescent="0.25">
      <c r="D595"/>
      <c r="E595"/>
      <c r="F595"/>
      <c r="G595"/>
    </row>
    <row r="596" spans="4:7" x14ac:dyDescent="0.25">
      <c r="D596"/>
      <c r="E596"/>
      <c r="F596"/>
      <c r="G596"/>
    </row>
    <row r="597" spans="4:7" x14ac:dyDescent="0.25">
      <c r="D597"/>
      <c r="E597"/>
      <c r="F597"/>
      <c r="G597"/>
    </row>
    <row r="598" spans="4:7" x14ac:dyDescent="0.25">
      <c r="D598"/>
      <c r="E598"/>
      <c r="F598"/>
      <c r="G598"/>
    </row>
    <row r="599" spans="4:7" x14ac:dyDescent="0.25">
      <c r="D599"/>
      <c r="E599"/>
      <c r="F599"/>
      <c r="G599"/>
    </row>
    <row r="600" spans="4:7" x14ac:dyDescent="0.25">
      <c r="D600"/>
      <c r="E600"/>
      <c r="F600"/>
      <c r="G600"/>
    </row>
    <row r="601" spans="4:7" x14ac:dyDescent="0.25">
      <c r="D601"/>
      <c r="E601"/>
      <c r="F601"/>
      <c r="G601"/>
    </row>
    <row r="602" spans="4:7" x14ac:dyDescent="0.25">
      <c r="D602"/>
      <c r="E602"/>
      <c r="F602"/>
      <c r="G602"/>
    </row>
    <row r="603" spans="4:7" x14ac:dyDescent="0.25">
      <c r="D603"/>
      <c r="E603"/>
      <c r="F603"/>
      <c r="G603"/>
    </row>
    <row r="604" spans="4:7" x14ac:dyDescent="0.25">
      <c r="D604"/>
      <c r="E604"/>
      <c r="F604"/>
      <c r="G604"/>
    </row>
    <row r="605" spans="4:7" x14ac:dyDescent="0.25">
      <c r="D605"/>
      <c r="E605"/>
      <c r="F605"/>
      <c r="G605"/>
    </row>
    <row r="606" spans="4:7" x14ac:dyDescent="0.25">
      <c r="D606"/>
      <c r="E606"/>
      <c r="F606"/>
      <c r="G606"/>
    </row>
    <row r="607" spans="4:7" x14ac:dyDescent="0.25">
      <c r="D607"/>
      <c r="E607"/>
      <c r="F607"/>
      <c r="G607"/>
    </row>
    <row r="608" spans="4:7" x14ac:dyDescent="0.25">
      <c r="D608"/>
      <c r="E608"/>
      <c r="F608"/>
      <c r="G608"/>
    </row>
    <row r="609" spans="4:7" x14ac:dyDescent="0.25">
      <c r="D609"/>
      <c r="E609"/>
      <c r="F609"/>
      <c r="G609"/>
    </row>
    <row r="610" spans="4:7" x14ac:dyDescent="0.25">
      <c r="D610"/>
      <c r="E610"/>
      <c r="F610"/>
      <c r="G610"/>
    </row>
    <row r="611" spans="4:7" x14ac:dyDescent="0.25">
      <c r="D611"/>
      <c r="E611"/>
      <c r="F611"/>
      <c r="G611"/>
    </row>
    <row r="612" spans="4:7" x14ac:dyDescent="0.25">
      <c r="D612"/>
      <c r="E612"/>
      <c r="F612"/>
      <c r="G612"/>
    </row>
    <row r="613" spans="4:7" x14ac:dyDescent="0.25">
      <c r="D613"/>
      <c r="E613"/>
      <c r="F613"/>
      <c r="G613"/>
    </row>
    <row r="614" spans="4:7" x14ac:dyDescent="0.25">
      <c r="D614"/>
      <c r="E614"/>
      <c r="F614"/>
      <c r="G614"/>
    </row>
    <row r="615" spans="4:7" x14ac:dyDescent="0.25">
      <c r="D615"/>
      <c r="E615"/>
      <c r="F615"/>
      <c r="G615"/>
    </row>
    <row r="616" spans="4:7" x14ac:dyDescent="0.25">
      <c r="D616"/>
      <c r="E616"/>
      <c r="F616"/>
      <c r="G616"/>
    </row>
    <row r="617" spans="4:7" x14ac:dyDescent="0.25">
      <c r="D617"/>
      <c r="E617"/>
      <c r="F617"/>
      <c r="G617"/>
    </row>
    <row r="618" spans="4:7" x14ac:dyDescent="0.25">
      <c r="D618"/>
      <c r="E618"/>
      <c r="F618"/>
      <c r="G618"/>
    </row>
    <row r="619" spans="4:7" x14ac:dyDescent="0.25">
      <c r="D619"/>
      <c r="E619"/>
      <c r="F619"/>
      <c r="G619"/>
    </row>
    <row r="620" spans="4:7" x14ac:dyDescent="0.25">
      <c r="D620"/>
      <c r="E620"/>
      <c r="F620"/>
      <c r="G620"/>
    </row>
    <row r="621" spans="4:7" x14ac:dyDescent="0.25">
      <c r="D621"/>
      <c r="E621"/>
      <c r="F621"/>
      <c r="G621"/>
    </row>
    <row r="622" spans="4:7" x14ac:dyDescent="0.25">
      <c r="D622"/>
      <c r="E622"/>
      <c r="F622"/>
      <c r="G622"/>
    </row>
    <row r="623" spans="4:7" x14ac:dyDescent="0.25">
      <c r="D623"/>
      <c r="E623"/>
      <c r="F623"/>
      <c r="G623"/>
    </row>
    <row r="624" spans="4:7" x14ac:dyDescent="0.25">
      <c r="D624"/>
      <c r="E624"/>
      <c r="F624"/>
      <c r="G624"/>
    </row>
    <row r="625" spans="4:7" x14ac:dyDescent="0.25">
      <c r="D625"/>
      <c r="E625"/>
      <c r="F625"/>
      <c r="G625"/>
    </row>
    <row r="626" spans="4:7" x14ac:dyDescent="0.25">
      <c r="D626"/>
      <c r="E626"/>
      <c r="F626"/>
      <c r="G626"/>
    </row>
    <row r="627" spans="4:7" x14ac:dyDescent="0.25">
      <c r="D627"/>
      <c r="E627"/>
      <c r="F627"/>
      <c r="G627"/>
    </row>
    <row r="628" spans="4:7" x14ac:dyDescent="0.25">
      <c r="D628"/>
      <c r="E628"/>
      <c r="F628"/>
      <c r="G628"/>
    </row>
    <row r="629" spans="4:7" x14ac:dyDescent="0.25">
      <c r="D629"/>
      <c r="E629"/>
      <c r="F629"/>
      <c r="G629"/>
    </row>
    <row r="630" spans="4:7" x14ac:dyDescent="0.25">
      <c r="D630"/>
      <c r="E630"/>
      <c r="F630"/>
      <c r="G630"/>
    </row>
    <row r="631" spans="4:7" x14ac:dyDescent="0.25">
      <c r="D631"/>
      <c r="E631"/>
      <c r="F631"/>
      <c r="G631"/>
    </row>
    <row r="632" spans="4:7" x14ac:dyDescent="0.25">
      <c r="D632"/>
      <c r="E632"/>
      <c r="F632"/>
      <c r="G632"/>
    </row>
    <row r="633" spans="4:7" x14ac:dyDescent="0.25">
      <c r="D633"/>
      <c r="E633"/>
      <c r="F633"/>
      <c r="G633"/>
    </row>
    <row r="634" spans="4:7" x14ac:dyDescent="0.25">
      <c r="D634"/>
      <c r="E634"/>
      <c r="F634"/>
      <c r="G634"/>
    </row>
    <row r="635" spans="4:7" x14ac:dyDescent="0.25">
      <c r="D635"/>
      <c r="E635"/>
      <c r="F635"/>
      <c r="G635"/>
    </row>
    <row r="636" spans="4:7" x14ac:dyDescent="0.25">
      <c r="D636"/>
      <c r="E636"/>
      <c r="F636"/>
      <c r="G636"/>
    </row>
    <row r="637" spans="4:7" x14ac:dyDescent="0.25">
      <c r="D637"/>
      <c r="E637"/>
      <c r="F637"/>
      <c r="G637"/>
    </row>
    <row r="638" spans="4:7" x14ac:dyDescent="0.25">
      <c r="D638"/>
      <c r="E638"/>
      <c r="F638"/>
      <c r="G638"/>
    </row>
    <row r="639" spans="4:7" x14ac:dyDescent="0.25">
      <c r="D639"/>
      <c r="E639"/>
      <c r="F639"/>
      <c r="G639"/>
    </row>
    <row r="640" spans="4:7" x14ac:dyDescent="0.25">
      <c r="D640"/>
      <c r="E640"/>
      <c r="F640"/>
      <c r="G640"/>
    </row>
    <row r="641" spans="4:7" x14ac:dyDescent="0.25">
      <c r="D641"/>
      <c r="E641"/>
      <c r="F641"/>
      <c r="G641"/>
    </row>
    <row r="642" spans="4:7" x14ac:dyDescent="0.25">
      <c r="D642"/>
      <c r="E642"/>
      <c r="F642"/>
      <c r="G642"/>
    </row>
    <row r="643" spans="4:7" x14ac:dyDescent="0.25">
      <c r="D643"/>
      <c r="E643"/>
      <c r="F643"/>
      <c r="G643"/>
    </row>
    <row r="644" spans="4:7" x14ac:dyDescent="0.25">
      <c r="D644"/>
      <c r="E644"/>
      <c r="F644"/>
      <c r="G644"/>
    </row>
    <row r="645" spans="4:7" x14ac:dyDescent="0.25">
      <c r="D645"/>
      <c r="E645"/>
      <c r="F645"/>
      <c r="G645"/>
    </row>
    <row r="646" spans="4:7" x14ac:dyDescent="0.25">
      <c r="D646"/>
      <c r="E646"/>
      <c r="F646"/>
      <c r="G646"/>
    </row>
    <row r="647" spans="4:7" x14ac:dyDescent="0.25">
      <c r="D647"/>
      <c r="E647"/>
      <c r="F647"/>
      <c r="G647"/>
    </row>
    <row r="648" spans="4:7" x14ac:dyDescent="0.25">
      <c r="D648"/>
      <c r="E648"/>
      <c r="F648"/>
      <c r="G648"/>
    </row>
    <row r="649" spans="4:7" x14ac:dyDescent="0.25">
      <c r="D649"/>
      <c r="E649"/>
      <c r="F649"/>
      <c r="G649"/>
    </row>
    <row r="650" spans="4:7" x14ac:dyDescent="0.25">
      <c r="D650"/>
      <c r="E650"/>
      <c r="F650"/>
      <c r="G650"/>
    </row>
    <row r="651" spans="4:7" x14ac:dyDescent="0.25">
      <c r="D651"/>
      <c r="E651"/>
      <c r="F651"/>
      <c r="G651"/>
    </row>
    <row r="652" spans="4:7" x14ac:dyDescent="0.25">
      <c r="D652"/>
      <c r="E652"/>
      <c r="F652"/>
      <c r="G652"/>
    </row>
    <row r="653" spans="4:7" x14ac:dyDescent="0.25">
      <c r="D653"/>
      <c r="E653"/>
      <c r="F653"/>
      <c r="G653"/>
    </row>
    <row r="654" spans="4:7" x14ac:dyDescent="0.25">
      <c r="D654"/>
      <c r="E654"/>
      <c r="F654"/>
      <c r="G654"/>
    </row>
    <row r="655" spans="4:7" x14ac:dyDescent="0.25">
      <c r="D655"/>
      <c r="E655"/>
      <c r="F655"/>
      <c r="G655"/>
    </row>
    <row r="656" spans="4:7" x14ac:dyDescent="0.25">
      <c r="D656"/>
      <c r="E656"/>
      <c r="F656"/>
      <c r="G656"/>
    </row>
    <row r="657" spans="4:7" x14ac:dyDescent="0.25">
      <c r="D657"/>
      <c r="E657"/>
      <c r="F657"/>
      <c r="G657"/>
    </row>
    <row r="658" spans="4:7" x14ac:dyDescent="0.25">
      <c r="D658"/>
      <c r="E658"/>
      <c r="F658"/>
      <c r="G658"/>
    </row>
    <row r="659" spans="4:7" x14ac:dyDescent="0.25">
      <c r="D659"/>
      <c r="E659"/>
      <c r="F659"/>
      <c r="G659"/>
    </row>
    <row r="660" spans="4:7" x14ac:dyDescent="0.25">
      <c r="D660"/>
      <c r="E660"/>
      <c r="F660"/>
      <c r="G660"/>
    </row>
    <row r="661" spans="4:7" x14ac:dyDescent="0.25">
      <c r="D661"/>
      <c r="E661"/>
      <c r="F661"/>
      <c r="G661"/>
    </row>
    <row r="662" spans="4:7" x14ac:dyDescent="0.25">
      <c r="D662"/>
      <c r="E662"/>
      <c r="F662"/>
      <c r="G662"/>
    </row>
    <row r="663" spans="4:7" x14ac:dyDescent="0.25">
      <c r="D663"/>
      <c r="E663"/>
      <c r="F663"/>
      <c r="G663"/>
    </row>
    <row r="664" spans="4:7" x14ac:dyDescent="0.25">
      <c r="D664"/>
      <c r="E664"/>
      <c r="F664"/>
      <c r="G664"/>
    </row>
    <row r="665" spans="4:7" x14ac:dyDescent="0.25">
      <c r="D665"/>
      <c r="E665"/>
      <c r="F665"/>
      <c r="G665"/>
    </row>
    <row r="666" spans="4:7" x14ac:dyDescent="0.25">
      <c r="D666"/>
      <c r="E666"/>
      <c r="F666"/>
      <c r="G666"/>
    </row>
    <row r="667" spans="4:7" x14ac:dyDescent="0.25">
      <c r="D667"/>
      <c r="E667"/>
      <c r="F667"/>
      <c r="G667"/>
    </row>
    <row r="668" spans="4:7" x14ac:dyDescent="0.25">
      <c r="D668"/>
      <c r="E668"/>
      <c r="F668"/>
      <c r="G668"/>
    </row>
    <row r="669" spans="4:7" x14ac:dyDescent="0.25">
      <c r="D669"/>
      <c r="E669"/>
      <c r="F669"/>
      <c r="G669"/>
    </row>
    <row r="670" spans="4:7" x14ac:dyDescent="0.25">
      <c r="D670"/>
      <c r="E670"/>
      <c r="F670"/>
      <c r="G670"/>
    </row>
    <row r="671" spans="4:7" x14ac:dyDescent="0.25">
      <c r="D671"/>
      <c r="E671"/>
      <c r="F671"/>
      <c r="G671"/>
    </row>
    <row r="672" spans="4:7" x14ac:dyDescent="0.25">
      <c r="D672"/>
      <c r="E672"/>
      <c r="F672"/>
      <c r="G672"/>
    </row>
    <row r="673" spans="4:7" x14ac:dyDescent="0.25">
      <c r="D673"/>
      <c r="E673"/>
      <c r="F673"/>
      <c r="G673"/>
    </row>
    <row r="674" spans="4:7" x14ac:dyDescent="0.25">
      <c r="D674"/>
      <c r="E674"/>
      <c r="F674"/>
      <c r="G674"/>
    </row>
    <row r="675" spans="4:7" x14ac:dyDescent="0.25">
      <c r="D675"/>
      <c r="E675"/>
      <c r="F675"/>
      <c r="G675"/>
    </row>
    <row r="676" spans="4:7" x14ac:dyDescent="0.25">
      <c r="D676"/>
      <c r="E676"/>
      <c r="F676"/>
      <c r="G676"/>
    </row>
    <row r="677" spans="4:7" x14ac:dyDescent="0.25">
      <c r="D677"/>
      <c r="E677"/>
      <c r="F677"/>
      <c r="G677"/>
    </row>
    <row r="678" spans="4:7" x14ac:dyDescent="0.25">
      <c r="D678"/>
      <c r="E678"/>
      <c r="F678"/>
      <c r="G678"/>
    </row>
    <row r="679" spans="4:7" x14ac:dyDescent="0.25">
      <c r="D679"/>
      <c r="E679"/>
      <c r="F679"/>
      <c r="G679"/>
    </row>
    <row r="680" spans="4:7" x14ac:dyDescent="0.25">
      <c r="D680"/>
      <c r="E680"/>
      <c r="F680"/>
      <c r="G680"/>
    </row>
    <row r="681" spans="4:7" x14ac:dyDescent="0.25">
      <c r="D681"/>
      <c r="E681"/>
      <c r="F681"/>
      <c r="G681"/>
    </row>
    <row r="682" spans="4:7" x14ac:dyDescent="0.25">
      <c r="D682"/>
      <c r="E682"/>
      <c r="F682"/>
      <c r="G682"/>
    </row>
    <row r="683" spans="4:7" x14ac:dyDescent="0.25">
      <c r="D683"/>
      <c r="E683"/>
      <c r="F683"/>
      <c r="G683"/>
    </row>
    <row r="684" spans="4:7" x14ac:dyDescent="0.25">
      <c r="D684"/>
      <c r="E684"/>
      <c r="F684"/>
      <c r="G684"/>
    </row>
    <row r="685" spans="4:7" x14ac:dyDescent="0.25">
      <c r="D685"/>
      <c r="E685"/>
      <c r="F685"/>
      <c r="G685"/>
    </row>
    <row r="686" spans="4:7" x14ac:dyDescent="0.25">
      <c r="D686"/>
      <c r="E686"/>
      <c r="F686"/>
      <c r="G686"/>
    </row>
    <row r="687" spans="4:7" x14ac:dyDescent="0.25">
      <c r="D687"/>
      <c r="E687"/>
      <c r="F687"/>
      <c r="G687"/>
    </row>
    <row r="688" spans="4:7" x14ac:dyDescent="0.25">
      <c r="D688"/>
      <c r="E688"/>
      <c r="F688"/>
      <c r="G688"/>
    </row>
    <row r="689" spans="4:7" x14ac:dyDescent="0.25">
      <c r="D689"/>
      <c r="E689"/>
      <c r="F689"/>
      <c r="G689"/>
    </row>
    <row r="690" spans="4:7" x14ac:dyDescent="0.25">
      <c r="D690"/>
      <c r="E690"/>
      <c r="F690"/>
      <c r="G690"/>
    </row>
    <row r="691" spans="4:7" x14ac:dyDescent="0.25">
      <c r="D691"/>
      <c r="E691"/>
      <c r="F691"/>
      <c r="G691"/>
    </row>
    <row r="692" spans="4:7" x14ac:dyDescent="0.25">
      <c r="D692"/>
      <c r="E692"/>
      <c r="F692"/>
      <c r="G692"/>
    </row>
    <row r="693" spans="4:7" x14ac:dyDescent="0.25">
      <c r="D693"/>
      <c r="E693"/>
      <c r="F693"/>
      <c r="G693"/>
    </row>
    <row r="694" spans="4:7" x14ac:dyDescent="0.25">
      <c r="D694"/>
      <c r="E694"/>
      <c r="F694"/>
      <c r="G694"/>
    </row>
    <row r="695" spans="4:7" x14ac:dyDescent="0.25">
      <c r="D695"/>
      <c r="E695"/>
      <c r="F695"/>
      <c r="G695"/>
    </row>
    <row r="696" spans="4:7" x14ac:dyDescent="0.25">
      <c r="D696"/>
      <c r="E696"/>
      <c r="F696"/>
      <c r="G696"/>
    </row>
    <row r="697" spans="4:7" x14ac:dyDescent="0.25">
      <c r="D697"/>
      <c r="E697"/>
      <c r="F697"/>
      <c r="G697"/>
    </row>
    <row r="698" spans="4:7" x14ac:dyDescent="0.25">
      <c r="D698"/>
      <c r="E698"/>
      <c r="F698"/>
      <c r="G698"/>
    </row>
    <row r="699" spans="4:7" x14ac:dyDescent="0.25">
      <c r="D699"/>
      <c r="E699"/>
      <c r="F699"/>
      <c r="G699"/>
    </row>
    <row r="700" spans="4:7" x14ac:dyDescent="0.25">
      <c r="D700"/>
      <c r="E700"/>
      <c r="F700"/>
      <c r="G700"/>
    </row>
    <row r="701" spans="4:7" x14ac:dyDescent="0.25">
      <c r="D701"/>
      <c r="E701"/>
      <c r="F701"/>
      <c r="G701"/>
    </row>
    <row r="702" spans="4:7" x14ac:dyDescent="0.25">
      <c r="D702"/>
      <c r="E702"/>
      <c r="F702"/>
      <c r="G702"/>
    </row>
    <row r="703" spans="4:7" x14ac:dyDescent="0.25">
      <c r="D703"/>
      <c r="E703"/>
      <c r="F703"/>
      <c r="G703"/>
    </row>
    <row r="704" spans="4:7" x14ac:dyDescent="0.25">
      <c r="D704"/>
      <c r="E704"/>
      <c r="F704"/>
      <c r="G704"/>
    </row>
    <row r="705" spans="4:7" x14ac:dyDescent="0.25">
      <c r="D705"/>
      <c r="E705"/>
      <c r="F705"/>
      <c r="G705"/>
    </row>
    <row r="706" spans="4:7" x14ac:dyDescent="0.25">
      <c r="D706"/>
      <c r="E706"/>
      <c r="F706"/>
      <c r="G706"/>
    </row>
    <row r="707" spans="4:7" x14ac:dyDescent="0.25">
      <c r="D707"/>
      <c r="E707"/>
      <c r="F707"/>
      <c r="G707"/>
    </row>
    <row r="708" spans="4:7" x14ac:dyDescent="0.25">
      <c r="D708"/>
      <c r="E708"/>
      <c r="F708"/>
      <c r="G708"/>
    </row>
    <row r="709" spans="4:7" x14ac:dyDescent="0.25">
      <c r="D709"/>
      <c r="E709"/>
      <c r="F709"/>
      <c r="G709"/>
    </row>
    <row r="710" spans="4:7" x14ac:dyDescent="0.25">
      <c r="D710"/>
      <c r="E710"/>
      <c r="F710"/>
      <c r="G710"/>
    </row>
    <row r="711" spans="4:7" x14ac:dyDescent="0.25">
      <c r="D711"/>
      <c r="E711"/>
      <c r="F711"/>
      <c r="G711"/>
    </row>
    <row r="712" spans="4:7" x14ac:dyDescent="0.25">
      <c r="D712"/>
      <c r="E712"/>
      <c r="F712"/>
      <c r="G712"/>
    </row>
    <row r="713" spans="4:7" x14ac:dyDescent="0.25">
      <c r="D713"/>
      <c r="E713"/>
      <c r="F713"/>
      <c r="G713"/>
    </row>
    <row r="714" spans="4:7" x14ac:dyDescent="0.25">
      <c r="D714"/>
      <c r="E714"/>
      <c r="F714"/>
      <c r="G714"/>
    </row>
    <row r="715" spans="4:7" x14ac:dyDescent="0.25">
      <c r="D715"/>
      <c r="E715"/>
      <c r="F715"/>
      <c r="G715"/>
    </row>
    <row r="716" spans="4:7" x14ac:dyDescent="0.25">
      <c r="D716"/>
      <c r="E716"/>
      <c r="F716"/>
      <c r="G716"/>
    </row>
    <row r="717" spans="4:7" x14ac:dyDescent="0.25">
      <c r="D717"/>
      <c r="E717"/>
      <c r="F717"/>
      <c r="G717"/>
    </row>
    <row r="718" spans="4:7" x14ac:dyDescent="0.25">
      <c r="D718"/>
      <c r="E718"/>
      <c r="F718"/>
      <c r="G718"/>
    </row>
    <row r="719" spans="4:7" x14ac:dyDescent="0.25">
      <c r="D719"/>
      <c r="E719"/>
      <c r="F719"/>
      <c r="G719"/>
    </row>
    <row r="720" spans="4:7" x14ac:dyDescent="0.25">
      <c r="D720"/>
      <c r="E720"/>
      <c r="F720"/>
      <c r="G720"/>
    </row>
    <row r="721" spans="4:7" x14ac:dyDescent="0.25">
      <c r="D721"/>
      <c r="E721"/>
      <c r="F721"/>
      <c r="G721"/>
    </row>
    <row r="722" spans="4:7" x14ac:dyDescent="0.25">
      <c r="D722"/>
      <c r="E722"/>
      <c r="F722"/>
      <c r="G722"/>
    </row>
    <row r="723" spans="4:7" x14ac:dyDescent="0.25">
      <c r="D723"/>
      <c r="E723"/>
      <c r="F723"/>
      <c r="G723"/>
    </row>
    <row r="724" spans="4:7" x14ac:dyDescent="0.25">
      <c r="D724"/>
      <c r="E724"/>
      <c r="F724"/>
      <c r="G724"/>
    </row>
    <row r="725" spans="4:7" x14ac:dyDescent="0.25">
      <c r="D725"/>
      <c r="E725"/>
      <c r="F725"/>
      <c r="G725"/>
    </row>
    <row r="726" spans="4:7" x14ac:dyDescent="0.25">
      <c r="D726"/>
      <c r="E726"/>
      <c r="F726"/>
      <c r="G726"/>
    </row>
    <row r="727" spans="4:7" x14ac:dyDescent="0.25">
      <c r="D727"/>
      <c r="E727"/>
      <c r="F727"/>
      <c r="G727"/>
    </row>
    <row r="728" spans="4:7" x14ac:dyDescent="0.25">
      <c r="D728"/>
      <c r="E728"/>
      <c r="F728"/>
      <c r="G728"/>
    </row>
    <row r="729" spans="4:7" x14ac:dyDescent="0.25">
      <c r="D729"/>
      <c r="E729"/>
      <c r="F729"/>
      <c r="G729"/>
    </row>
    <row r="730" spans="4:7" x14ac:dyDescent="0.25">
      <c r="D730"/>
      <c r="E730"/>
      <c r="F730"/>
      <c r="G730"/>
    </row>
    <row r="731" spans="4:7" x14ac:dyDescent="0.25">
      <c r="D731"/>
      <c r="E731"/>
      <c r="F731"/>
      <c r="G731"/>
    </row>
    <row r="732" spans="4:7" x14ac:dyDescent="0.25">
      <c r="D732"/>
      <c r="E732"/>
      <c r="F732"/>
      <c r="G732"/>
    </row>
    <row r="733" spans="4:7" x14ac:dyDescent="0.25">
      <c r="D733"/>
      <c r="E733"/>
      <c r="F733"/>
      <c r="G733"/>
    </row>
    <row r="734" spans="4:7" x14ac:dyDescent="0.25">
      <c r="D734"/>
      <c r="E734"/>
      <c r="F734"/>
      <c r="G734"/>
    </row>
    <row r="735" spans="4:7" x14ac:dyDescent="0.25">
      <c r="D735"/>
      <c r="E735"/>
      <c r="F735"/>
      <c r="G735"/>
    </row>
    <row r="736" spans="4:7" x14ac:dyDescent="0.25">
      <c r="D736"/>
      <c r="E736"/>
      <c r="F736"/>
      <c r="G736"/>
    </row>
    <row r="737" spans="4:7" x14ac:dyDescent="0.25">
      <c r="D737"/>
      <c r="E737"/>
      <c r="F737"/>
      <c r="G737"/>
    </row>
    <row r="738" spans="4:7" x14ac:dyDescent="0.25">
      <c r="D738"/>
      <c r="E738"/>
      <c r="F738"/>
      <c r="G738"/>
    </row>
    <row r="739" spans="4:7" x14ac:dyDescent="0.25">
      <c r="D739"/>
      <c r="E739"/>
      <c r="F739"/>
      <c r="G739"/>
    </row>
    <row r="740" spans="4:7" x14ac:dyDescent="0.25">
      <c r="D740"/>
      <c r="E740"/>
      <c r="F740"/>
      <c r="G740"/>
    </row>
    <row r="741" spans="4:7" x14ac:dyDescent="0.25">
      <c r="D741"/>
      <c r="E741"/>
      <c r="F741"/>
      <c r="G741"/>
    </row>
    <row r="742" spans="4:7" x14ac:dyDescent="0.25">
      <c r="D742"/>
      <c r="E742"/>
      <c r="F742"/>
      <c r="G742"/>
    </row>
    <row r="743" spans="4:7" x14ac:dyDescent="0.25">
      <c r="D743"/>
      <c r="E743"/>
      <c r="F743"/>
      <c r="G743"/>
    </row>
    <row r="744" spans="4:7" x14ac:dyDescent="0.25">
      <c r="D744"/>
      <c r="E744"/>
      <c r="F744"/>
      <c r="G744"/>
    </row>
    <row r="745" spans="4:7" x14ac:dyDescent="0.25">
      <c r="D745"/>
      <c r="E745"/>
      <c r="F745"/>
      <c r="G745"/>
    </row>
    <row r="746" spans="4:7" x14ac:dyDescent="0.25">
      <c r="D746"/>
      <c r="E746"/>
      <c r="F746"/>
      <c r="G746"/>
    </row>
    <row r="747" spans="4:7" x14ac:dyDescent="0.25">
      <c r="D747"/>
      <c r="E747"/>
      <c r="F747"/>
      <c r="G747"/>
    </row>
    <row r="748" spans="4:7" x14ac:dyDescent="0.25">
      <c r="D748"/>
      <c r="E748"/>
      <c r="F748"/>
      <c r="G748"/>
    </row>
    <row r="749" spans="4:7" x14ac:dyDescent="0.25">
      <c r="D749"/>
      <c r="E749"/>
      <c r="F749"/>
      <c r="G749"/>
    </row>
    <row r="750" spans="4:7" x14ac:dyDescent="0.25">
      <c r="D750"/>
      <c r="E750"/>
      <c r="F750"/>
      <c r="G750"/>
    </row>
    <row r="751" spans="4:7" x14ac:dyDescent="0.25">
      <c r="D751"/>
      <c r="E751"/>
      <c r="F751"/>
      <c r="G751"/>
    </row>
    <row r="752" spans="4:7" x14ac:dyDescent="0.25">
      <c r="D752"/>
      <c r="E752"/>
      <c r="F752"/>
      <c r="G752"/>
    </row>
    <row r="753" spans="4:7" x14ac:dyDescent="0.25">
      <c r="D753"/>
      <c r="E753"/>
      <c r="F753"/>
      <c r="G753"/>
    </row>
    <row r="754" spans="4:7" x14ac:dyDescent="0.25">
      <c r="D754"/>
      <c r="E754"/>
      <c r="F754"/>
      <c r="G754"/>
    </row>
    <row r="755" spans="4:7" x14ac:dyDescent="0.25">
      <c r="D755"/>
      <c r="E755"/>
      <c r="F755"/>
      <c r="G755"/>
    </row>
    <row r="756" spans="4:7" x14ac:dyDescent="0.25">
      <c r="D756"/>
      <c r="E756"/>
      <c r="F756"/>
      <c r="G756"/>
    </row>
    <row r="757" spans="4:7" x14ac:dyDescent="0.25">
      <c r="D757"/>
      <c r="E757"/>
      <c r="F757"/>
      <c r="G757"/>
    </row>
    <row r="758" spans="4:7" x14ac:dyDescent="0.25">
      <c r="D758"/>
      <c r="E758"/>
      <c r="F758"/>
      <c r="G758"/>
    </row>
    <row r="759" spans="4:7" x14ac:dyDescent="0.25">
      <c r="D759"/>
      <c r="E759"/>
      <c r="F759"/>
      <c r="G759"/>
    </row>
    <row r="760" spans="4:7" x14ac:dyDescent="0.25">
      <c r="D760"/>
      <c r="E760"/>
      <c r="F760"/>
      <c r="G760"/>
    </row>
    <row r="761" spans="4:7" x14ac:dyDescent="0.25">
      <c r="D761"/>
      <c r="E761"/>
      <c r="F761"/>
      <c r="G761"/>
    </row>
    <row r="762" spans="4:7" x14ac:dyDescent="0.25">
      <c r="D762"/>
      <c r="E762"/>
      <c r="F762"/>
      <c r="G762"/>
    </row>
    <row r="763" spans="4:7" x14ac:dyDescent="0.25">
      <c r="D763"/>
      <c r="E763"/>
      <c r="F763"/>
      <c r="G763"/>
    </row>
    <row r="764" spans="4:7" x14ac:dyDescent="0.25">
      <c r="D764"/>
      <c r="E764"/>
      <c r="F764"/>
      <c r="G764"/>
    </row>
    <row r="765" spans="4:7" x14ac:dyDescent="0.25">
      <c r="D765"/>
      <c r="E765"/>
      <c r="F765"/>
      <c r="G765"/>
    </row>
    <row r="766" spans="4:7" x14ac:dyDescent="0.25">
      <c r="D766"/>
      <c r="E766"/>
      <c r="F766"/>
      <c r="G766"/>
    </row>
    <row r="767" spans="4:7" x14ac:dyDescent="0.25">
      <c r="D767"/>
      <c r="E767"/>
      <c r="F767"/>
      <c r="G767"/>
    </row>
    <row r="768" spans="4:7" x14ac:dyDescent="0.25">
      <c r="D768"/>
      <c r="E768"/>
      <c r="F768"/>
      <c r="G768"/>
    </row>
    <row r="769" spans="4:7" x14ac:dyDescent="0.25">
      <c r="D769"/>
      <c r="E769"/>
      <c r="F769"/>
      <c r="G769"/>
    </row>
    <row r="770" spans="4:7" x14ac:dyDescent="0.25">
      <c r="D770"/>
      <c r="E770"/>
      <c r="F770"/>
      <c r="G770"/>
    </row>
    <row r="771" spans="4:7" x14ac:dyDescent="0.25">
      <c r="D771"/>
      <c r="E771"/>
      <c r="F771"/>
      <c r="G771"/>
    </row>
    <row r="772" spans="4:7" x14ac:dyDescent="0.25">
      <c r="D772"/>
      <c r="E772"/>
      <c r="F772"/>
      <c r="G772"/>
    </row>
    <row r="773" spans="4:7" x14ac:dyDescent="0.25">
      <c r="D773"/>
      <c r="E773"/>
      <c r="F773"/>
      <c r="G773"/>
    </row>
    <row r="774" spans="4:7" x14ac:dyDescent="0.25">
      <c r="D774"/>
      <c r="E774"/>
      <c r="F774"/>
      <c r="G774"/>
    </row>
    <row r="775" spans="4:7" x14ac:dyDescent="0.25">
      <c r="D775"/>
      <c r="E775"/>
      <c r="F775"/>
      <c r="G775"/>
    </row>
    <row r="776" spans="4:7" x14ac:dyDescent="0.25">
      <c r="D776"/>
      <c r="E776"/>
      <c r="F776"/>
      <c r="G776"/>
    </row>
    <row r="777" spans="4:7" x14ac:dyDescent="0.25">
      <c r="D777"/>
      <c r="E777"/>
      <c r="F777"/>
      <c r="G777"/>
    </row>
    <row r="778" spans="4:7" x14ac:dyDescent="0.25">
      <c r="D778"/>
      <c r="E778"/>
      <c r="F778"/>
      <c r="G778"/>
    </row>
    <row r="779" spans="4:7" x14ac:dyDescent="0.25">
      <c r="D779"/>
      <c r="E779"/>
      <c r="F779"/>
      <c r="G779"/>
    </row>
    <row r="780" spans="4:7" x14ac:dyDescent="0.25">
      <c r="D780"/>
      <c r="E780"/>
      <c r="F780"/>
      <c r="G780"/>
    </row>
    <row r="781" spans="4:7" x14ac:dyDescent="0.25">
      <c r="D781"/>
      <c r="E781"/>
      <c r="F781"/>
      <c r="G781"/>
    </row>
    <row r="782" spans="4:7" x14ac:dyDescent="0.25">
      <c r="D782"/>
      <c r="E782"/>
      <c r="F782"/>
      <c r="G782"/>
    </row>
    <row r="783" spans="4:7" x14ac:dyDescent="0.25">
      <c r="D783"/>
      <c r="E783"/>
      <c r="F783"/>
      <c r="G783"/>
    </row>
    <row r="784" spans="4:7" x14ac:dyDescent="0.25">
      <c r="D784"/>
      <c r="E784"/>
      <c r="F784"/>
      <c r="G784"/>
    </row>
    <row r="785" spans="4:7" x14ac:dyDescent="0.25">
      <c r="D785"/>
      <c r="E785"/>
      <c r="F785"/>
      <c r="G785"/>
    </row>
    <row r="786" spans="4:7" x14ac:dyDescent="0.25">
      <c r="D786"/>
      <c r="E786"/>
      <c r="F786"/>
      <c r="G786"/>
    </row>
    <row r="787" spans="4:7" x14ac:dyDescent="0.25">
      <c r="D787"/>
      <c r="E787"/>
      <c r="F787"/>
      <c r="G787"/>
    </row>
    <row r="788" spans="4:7" x14ac:dyDescent="0.25">
      <c r="D788"/>
      <c r="E788"/>
      <c r="F788"/>
      <c r="G788"/>
    </row>
    <row r="789" spans="4:7" x14ac:dyDescent="0.25">
      <c r="D789"/>
      <c r="E789"/>
      <c r="F789"/>
      <c r="G789"/>
    </row>
    <row r="790" spans="4:7" x14ac:dyDescent="0.25">
      <c r="D790"/>
      <c r="E790"/>
      <c r="F790"/>
      <c r="G790"/>
    </row>
    <row r="791" spans="4:7" x14ac:dyDescent="0.25">
      <c r="D791"/>
      <c r="E791"/>
      <c r="F791"/>
      <c r="G791"/>
    </row>
    <row r="792" spans="4:7" x14ac:dyDescent="0.25">
      <c r="D792"/>
      <c r="E792"/>
      <c r="F792"/>
      <c r="G792"/>
    </row>
    <row r="793" spans="4:7" x14ac:dyDescent="0.25">
      <c r="D793"/>
      <c r="E793"/>
      <c r="F793"/>
      <c r="G793"/>
    </row>
    <row r="794" spans="4:7" x14ac:dyDescent="0.25">
      <c r="D794"/>
      <c r="E794"/>
      <c r="F794"/>
      <c r="G794"/>
    </row>
    <row r="795" spans="4:7" x14ac:dyDescent="0.25">
      <c r="D795"/>
      <c r="E795"/>
      <c r="F795"/>
      <c r="G795"/>
    </row>
    <row r="796" spans="4:7" x14ac:dyDescent="0.25">
      <c r="D796"/>
      <c r="E796"/>
      <c r="F796"/>
      <c r="G796"/>
    </row>
    <row r="797" spans="4:7" x14ac:dyDescent="0.25">
      <c r="D797"/>
      <c r="E797"/>
      <c r="F797"/>
      <c r="G797"/>
    </row>
    <row r="798" spans="4:7" x14ac:dyDescent="0.25">
      <c r="D798"/>
      <c r="E798"/>
      <c r="F798"/>
      <c r="G798"/>
    </row>
    <row r="799" spans="4:7" x14ac:dyDescent="0.25">
      <c r="D799"/>
      <c r="E799"/>
      <c r="F799"/>
      <c r="G799"/>
    </row>
    <row r="800" spans="4:7" x14ac:dyDescent="0.25">
      <c r="D800"/>
      <c r="E800"/>
      <c r="F800"/>
      <c r="G800"/>
    </row>
    <row r="801" spans="4:7" x14ac:dyDescent="0.25">
      <c r="D801"/>
      <c r="E801"/>
      <c r="F801"/>
      <c r="G801"/>
    </row>
    <row r="802" spans="4:7" x14ac:dyDescent="0.25">
      <c r="D802"/>
      <c r="E802"/>
      <c r="F802"/>
      <c r="G802"/>
    </row>
    <row r="803" spans="4:7" x14ac:dyDescent="0.25">
      <c r="D803"/>
      <c r="E803"/>
      <c r="F803"/>
      <c r="G803"/>
    </row>
    <row r="804" spans="4:7" x14ac:dyDescent="0.25">
      <c r="D804"/>
      <c r="E804"/>
      <c r="F804"/>
      <c r="G804"/>
    </row>
    <row r="805" spans="4:7" x14ac:dyDescent="0.25">
      <c r="D805"/>
      <c r="E805"/>
      <c r="F805"/>
      <c r="G805"/>
    </row>
    <row r="806" spans="4:7" x14ac:dyDescent="0.25">
      <c r="D806"/>
      <c r="E806"/>
      <c r="F806"/>
      <c r="G806"/>
    </row>
    <row r="807" spans="4:7" x14ac:dyDescent="0.25">
      <c r="D807"/>
      <c r="E807"/>
      <c r="F807"/>
      <c r="G807"/>
    </row>
    <row r="808" spans="4:7" x14ac:dyDescent="0.25">
      <c r="D808"/>
      <c r="E808"/>
      <c r="F808"/>
      <c r="G808"/>
    </row>
    <row r="809" spans="4:7" x14ac:dyDescent="0.25">
      <c r="D809"/>
      <c r="E809"/>
      <c r="F809"/>
      <c r="G809"/>
    </row>
    <row r="810" spans="4:7" x14ac:dyDescent="0.25">
      <c r="D810"/>
      <c r="E810"/>
      <c r="F810"/>
      <c r="G810"/>
    </row>
    <row r="811" spans="4:7" x14ac:dyDescent="0.25">
      <c r="D811"/>
      <c r="E811"/>
      <c r="F811"/>
      <c r="G811"/>
    </row>
    <row r="812" spans="4:7" x14ac:dyDescent="0.25">
      <c r="D812"/>
      <c r="E812"/>
      <c r="F812"/>
      <c r="G812"/>
    </row>
    <row r="813" spans="4:7" x14ac:dyDescent="0.25">
      <c r="D813"/>
      <c r="E813"/>
      <c r="F813"/>
      <c r="G813"/>
    </row>
    <row r="814" spans="4:7" x14ac:dyDescent="0.25">
      <c r="D814"/>
      <c r="E814"/>
      <c r="F814"/>
      <c r="G814"/>
    </row>
    <row r="815" spans="4:7" x14ac:dyDescent="0.25">
      <c r="D815"/>
      <c r="E815"/>
      <c r="F815"/>
      <c r="G815"/>
    </row>
    <row r="816" spans="4:7" x14ac:dyDescent="0.25">
      <c r="D816"/>
      <c r="E816"/>
      <c r="F816"/>
      <c r="G816"/>
    </row>
    <row r="817" spans="4:7" x14ac:dyDescent="0.25">
      <c r="D817"/>
      <c r="E817"/>
      <c r="F817"/>
      <c r="G817"/>
    </row>
    <row r="818" spans="4:7" x14ac:dyDescent="0.25">
      <c r="D818"/>
      <c r="E818"/>
      <c r="F818"/>
      <c r="G818"/>
    </row>
    <row r="819" spans="4:7" x14ac:dyDescent="0.25">
      <c r="D819"/>
      <c r="E819"/>
      <c r="F819"/>
      <c r="G819"/>
    </row>
    <row r="820" spans="4:7" x14ac:dyDescent="0.25">
      <c r="D820"/>
      <c r="E820"/>
      <c r="F820"/>
      <c r="G820"/>
    </row>
    <row r="821" spans="4:7" x14ac:dyDescent="0.25">
      <c r="D821"/>
      <c r="E821"/>
      <c r="F821"/>
      <c r="G821"/>
    </row>
    <row r="822" spans="4:7" x14ac:dyDescent="0.25">
      <c r="D822"/>
      <c r="E822"/>
      <c r="F822"/>
      <c r="G822"/>
    </row>
    <row r="823" spans="4:7" x14ac:dyDescent="0.25">
      <c r="D823"/>
      <c r="E823"/>
      <c r="F823"/>
      <c r="G823"/>
    </row>
    <row r="824" spans="4:7" x14ac:dyDescent="0.25">
      <c r="D824"/>
      <c r="E824"/>
      <c r="F824"/>
      <c r="G824"/>
    </row>
    <row r="825" spans="4:7" x14ac:dyDescent="0.25">
      <c r="D825"/>
      <c r="E825"/>
      <c r="F825"/>
      <c r="G825"/>
    </row>
    <row r="826" spans="4:7" x14ac:dyDescent="0.25">
      <c r="D826"/>
      <c r="E826"/>
      <c r="F826"/>
      <c r="G826"/>
    </row>
    <row r="827" spans="4:7" x14ac:dyDescent="0.25">
      <c r="D827"/>
      <c r="E827"/>
      <c r="F827"/>
      <c r="G827"/>
    </row>
    <row r="828" spans="4:7" x14ac:dyDescent="0.25">
      <c r="D828"/>
      <c r="E828"/>
      <c r="F828"/>
      <c r="G828"/>
    </row>
    <row r="829" spans="4:7" x14ac:dyDescent="0.25">
      <c r="D829"/>
      <c r="E829"/>
      <c r="F829"/>
      <c r="G829"/>
    </row>
    <row r="830" spans="4:7" x14ac:dyDescent="0.25">
      <c r="D830"/>
      <c r="E830"/>
      <c r="F830"/>
      <c r="G830"/>
    </row>
    <row r="831" spans="4:7" x14ac:dyDescent="0.25">
      <c r="D831"/>
      <c r="E831"/>
      <c r="F831"/>
      <c r="G831"/>
    </row>
    <row r="832" spans="4:7" x14ac:dyDescent="0.25">
      <c r="D832"/>
      <c r="E832"/>
      <c r="F832"/>
      <c r="G832"/>
    </row>
    <row r="833" spans="4:7" x14ac:dyDescent="0.25">
      <c r="D833"/>
      <c r="E833"/>
      <c r="F833"/>
      <c r="G833"/>
    </row>
    <row r="834" spans="4:7" x14ac:dyDescent="0.25">
      <c r="D834"/>
      <c r="E834"/>
      <c r="F834"/>
      <c r="G834"/>
    </row>
    <row r="835" spans="4:7" x14ac:dyDescent="0.25">
      <c r="D835"/>
      <c r="E835"/>
      <c r="F835"/>
      <c r="G835"/>
    </row>
    <row r="836" spans="4:7" x14ac:dyDescent="0.25">
      <c r="D836"/>
      <c r="E836"/>
      <c r="F836"/>
      <c r="G836"/>
    </row>
    <row r="837" spans="4:7" x14ac:dyDescent="0.25">
      <c r="D837"/>
      <c r="E837"/>
      <c r="F837"/>
      <c r="G837"/>
    </row>
    <row r="838" spans="4:7" x14ac:dyDescent="0.25">
      <c r="D838"/>
      <c r="E838"/>
      <c r="F838"/>
      <c r="G838"/>
    </row>
    <row r="839" spans="4:7" x14ac:dyDescent="0.25">
      <c r="D839"/>
      <c r="E839"/>
      <c r="F839"/>
      <c r="G839"/>
    </row>
    <row r="840" spans="4:7" x14ac:dyDescent="0.25">
      <c r="D840"/>
      <c r="E840"/>
      <c r="F840"/>
      <c r="G840"/>
    </row>
    <row r="841" spans="4:7" x14ac:dyDescent="0.25">
      <c r="D841"/>
      <c r="E841"/>
      <c r="F841"/>
      <c r="G841"/>
    </row>
    <row r="842" spans="4:7" x14ac:dyDescent="0.25">
      <c r="D842"/>
      <c r="E842"/>
      <c r="F842"/>
      <c r="G842"/>
    </row>
    <row r="843" spans="4:7" x14ac:dyDescent="0.25">
      <c r="D843"/>
      <c r="E843"/>
      <c r="F843"/>
      <c r="G843"/>
    </row>
    <row r="844" spans="4:7" x14ac:dyDescent="0.25">
      <c r="D844"/>
      <c r="E844"/>
      <c r="F844"/>
      <c r="G844"/>
    </row>
    <row r="845" spans="4:7" x14ac:dyDescent="0.25">
      <c r="D845"/>
      <c r="E845"/>
      <c r="F845"/>
      <c r="G845"/>
    </row>
    <row r="846" spans="4:7" x14ac:dyDescent="0.25">
      <c r="D846"/>
      <c r="E846"/>
      <c r="F846"/>
      <c r="G846"/>
    </row>
    <row r="847" spans="4:7" x14ac:dyDescent="0.25">
      <c r="D847"/>
      <c r="E847"/>
      <c r="F847"/>
      <c r="G847"/>
    </row>
    <row r="848" spans="4:7" x14ac:dyDescent="0.25">
      <c r="D848"/>
      <c r="E848"/>
      <c r="F848"/>
      <c r="G848"/>
    </row>
    <row r="849" spans="4:7" x14ac:dyDescent="0.25">
      <c r="D849"/>
      <c r="E849"/>
      <c r="F849"/>
      <c r="G849"/>
    </row>
    <row r="850" spans="4:7" x14ac:dyDescent="0.25">
      <c r="D850"/>
      <c r="E850"/>
      <c r="F850"/>
      <c r="G850"/>
    </row>
    <row r="851" spans="4:7" x14ac:dyDescent="0.25">
      <c r="D851"/>
      <c r="E851"/>
      <c r="F851"/>
      <c r="G851"/>
    </row>
    <row r="852" spans="4:7" x14ac:dyDescent="0.25">
      <c r="D852"/>
      <c r="E852"/>
      <c r="F852"/>
      <c r="G852"/>
    </row>
    <row r="853" spans="4:7" x14ac:dyDescent="0.25">
      <c r="D853"/>
      <c r="E853"/>
      <c r="F853"/>
      <c r="G853"/>
    </row>
    <row r="854" spans="4:7" x14ac:dyDescent="0.25">
      <c r="D854"/>
      <c r="E854"/>
      <c r="F854"/>
      <c r="G854"/>
    </row>
    <row r="855" spans="4:7" x14ac:dyDescent="0.25">
      <c r="D855"/>
      <c r="E855"/>
      <c r="F855"/>
      <c r="G855"/>
    </row>
    <row r="856" spans="4:7" x14ac:dyDescent="0.25">
      <c r="D856"/>
      <c r="E856"/>
      <c r="F856"/>
      <c r="G856"/>
    </row>
    <row r="857" spans="4:7" x14ac:dyDescent="0.25">
      <c r="D857"/>
      <c r="E857"/>
      <c r="F857"/>
      <c r="G857"/>
    </row>
    <row r="858" spans="4:7" x14ac:dyDescent="0.25">
      <c r="D858"/>
      <c r="E858"/>
      <c r="F858"/>
      <c r="G858"/>
    </row>
    <row r="859" spans="4:7" x14ac:dyDescent="0.25">
      <c r="D859"/>
      <c r="E859"/>
      <c r="F859"/>
      <c r="G859"/>
    </row>
    <row r="860" spans="4:7" x14ac:dyDescent="0.25">
      <c r="D860"/>
      <c r="E860"/>
      <c r="F860"/>
      <c r="G860"/>
    </row>
    <row r="861" spans="4:7" x14ac:dyDescent="0.25">
      <c r="D861"/>
      <c r="E861"/>
      <c r="F861"/>
      <c r="G861"/>
    </row>
    <row r="862" spans="4:7" x14ac:dyDescent="0.25">
      <c r="D862"/>
      <c r="E862"/>
      <c r="F862"/>
      <c r="G862"/>
    </row>
    <row r="863" spans="4:7" x14ac:dyDescent="0.25">
      <c r="D863"/>
      <c r="E863"/>
      <c r="F863"/>
      <c r="G863"/>
    </row>
    <row r="864" spans="4:7" x14ac:dyDescent="0.25">
      <c r="D864"/>
      <c r="E864"/>
      <c r="F864"/>
      <c r="G864"/>
    </row>
    <row r="865" spans="4:7" x14ac:dyDescent="0.25">
      <c r="D865"/>
      <c r="E865"/>
      <c r="F865"/>
      <c r="G865"/>
    </row>
    <row r="866" spans="4:7" x14ac:dyDescent="0.25">
      <c r="D866"/>
      <c r="E866"/>
      <c r="F866"/>
      <c r="G866"/>
    </row>
    <row r="867" spans="4:7" x14ac:dyDescent="0.25">
      <c r="D867"/>
      <c r="E867"/>
      <c r="F867"/>
      <c r="G867"/>
    </row>
    <row r="868" spans="4:7" x14ac:dyDescent="0.25">
      <c r="D868"/>
      <c r="E868"/>
      <c r="F868"/>
      <c r="G868"/>
    </row>
    <row r="869" spans="4:7" x14ac:dyDescent="0.25">
      <c r="D869"/>
      <c r="E869"/>
      <c r="F869"/>
      <c r="G869"/>
    </row>
    <row r="870" spans="4:7" x14ac:dyDescent="0.25">
      <c r="D870"/>
      <c r="E870"/>
      <c r="F870"/>
      <c r="G870"/>
    </row>
    <row r="871" spans="4:7" x14ac:dyDescent="0.25">
      <c r="D871"/>
      <c r="E871"/>
      <c r="F871"/>
      <c r="G871"/>
    </row>
    <row r="872" spans="4:7" x14ac:dyDescent="0.25">
      <c r="D872"/>
      <c r="E872"/>
      <c r="F872"/>
      <c r="G872"/>
    </row>
    <row r="873" spans="4:7" x14ac:dyDescent="0.25">
      <c r="D873"/>
      <c r="E873"/>
      <c r="F873"/>
      <c r="G873"/>
    </row>
    <row r="874" spans="4:7" x14ac:dyDescent="0.25">
      <c r="D874"/>
      <c r="E874"/>
      <c r="F874"/>
      <c r="G874"/>
    </row>
    <row r="875" spans="4:7" x14ac:dyDescent="0.25">
      <c r="D875"/>
      <c r="E875"/>
      <c r="F875"/>
      <c r="G875"/>
    </row>
    <row r="876" spans="4:7" x14ac:dyDescent="0.25">
      <c r="D876"/>
      <c r="E876"/>
      <c r="F876"/>
      <c r="G876"/>
    </row>
    <row r="877" spans="4:7" x14ac:dyDescent="0.25">
      <c r="D877"/>
      <c r="E877"/>
      <c r="F877"/>
      <c r="G877"/>
    </row>
    <row r="878" spans="4:7" x14ac:dyDescent="0.25">
      <c r="D878"/>
      <c r="E878"/>
      <c r="F878"/>
      <c r="G878"/>
    </row>
    <row r="879" spans="4:7" x14ac:dyDescent="0.25">
      <c r="D879"/>
      <c r="E879"/>
      <c r="F879"/>
      <c r="G879"/>
    </row>
    <row r="880" spans="4:7" x14ac:dyDescent="0.25">
      <c r="D880"/>
      <c r="E880"/>
      <c r="F880"/>
      <c r="G880"/>
    </row>
    <row r="881" spans="4:7" x14ac:dyDescent="0.25">
      <c r="D881"/>
      <c r="E881"/>
      <c r="F881"/>
      <c r="G881"/>
    </row>
    <row r="882" spans="4:7" x14ac:dyDescent="0.25">
      <c r="D882"/>
      <c r="E882"/>
      <c r="F882"/>
      <c r="G882"/>
    </row>
    <row r="883" spans="4:7" x14ac:dyDescent="0.25">
      <c r="D883"/>
      <c r="E883"/>
      <c r="F883"/>
      <c r="G883"/>
    </row>
    <row r="884" spans="4:7" x14ac:dyDescent="0.25">
      <c r="D884"/>
      <c r="E884"/>
      <c r="F884"/>
      <c r="G884"/>
    </row>
    <row r="885" spans="4:7" x14ac:dyDescent="0.25">
      <c r="D885"/>
      <c r="E885"/>
      <c r="F885"/>
      <c r="G885"/>
    </row>
    <row r="886" spans="4:7" x14ac:dyDescent="0.25">
      <c r="D886"/>
      <c r="E886"/>
      <c r="F886"/>
      <c r="G886"/>
    </row>
    <row r="887" spans="4:7" x14ac:dyDescent="0.25">
      <c r="D887"/>
      <c r="E887"/>
      <c r="F887"/>
      <c r="G887"/>
    </row>
    <row r="888" spans="4:7" x14ac:dyDescent="0.25">
      <c r="D888"/>
      <c r="E888"/>
      <c r="F888"/>
      <c r="G888"/>
    </row>
    <row r="889" spans="4:7" x14ac:dyDescent="0.25">
      <c r="D889"/>
      <c r="E889"/>
      <c r="F889"/>
      <c r="G889"/>
    </row>
    <row r="890" spans="4:7" x14ac:dyDescent="0.25">
      <c r="D890"/>
      <c r="E890"/>
      <c r="F890"/>
      <c r="G890"/>
    </row>
    <row r="891" spans="4:7" x14ac:dyDescent="0.25">
      <c r="D891"/>
      <c r="E891"/>
      <c r="F891"/>
      <c r="G891"/>
    </row>
    <row r="892" spans="4:7" x14ac:dyDescent="0.25">
      <c r="D892"/>
      <c r="E892"/>
      <c r="F892"/>
      <c r="G892"/>
    </row>
    <row r="893" spans="4:7" x14ac:dyDescent="0.25">
      <c r="D893"/>
      <c r="E893"/>
      <c r="F893"/>
      <c r="G893"/>
    </row>
    <row r="894" spans="4:7" x14ac:dyDescent="0.25">
      <c r="D894"/>
      <c r="E894"/>
      <c r="F894"/>
      <c r="G894"/>
    </row>
    <row r="895" spans="4:7" x14ac:dyDescent="0.25">
      <c r="D895"/>
      <c r="E895"/>
      <c r="F895"/>
      <c r="G895"/>
    </row>
    <row r="896" spans="4:7" x14ac:dyDescent="0.25">
      <c r="D896"/>
      <c r="E896"/>
      <c r="F896"/>
      <c r="G896"/>
    </row>
    <row r="897" spans="4:7" x14ac:dyDescent="0.25">
      <c r="D897"/>
      <c r="E897"/>
      <c r="F897"/>
      <c r="G897"/>
    </row>
    <row r="898" spans="4:7" x14ac:dyDescent="0.25">
      <c r="D898"/>
      <c r="E898"/>
      <c r="F898"/>
      <c r="G898"/>
    </row>
    <row r="899" spans="4:7" x14ac:dyDescent="0.25">
      <c r="D899"/>
      <c r="E899"/>
      <c r="F899"/>
      <c r="G899"/>
    </row>
    <row r="900" spans="4:7" x14ac:dyDescent="0.25">
      <c r="D900"/>
      <c r="E900"/>
      <c r="F900"/>
      <c r="G900"/>
    </row>
    <row r="901" spans="4:7" x14ac:dyDescent="0.25">
      <c r="D901"/>
      <c r="E901"/>
      <c r="F901"/>
      <c r="G901"/>
    </row>
    <row r="902" spans="4:7" x14ac:dyDescent="0.25">
      <c r="D902"/>
      <c r="E902"/>
      <c r="F902"/>
      <c r="G902"/>
    </row>
    <row r="903" spans="4:7" x14ac:dyDescent="0.25">
      <c r="D903"/>
      <c r="E903"/>
      <c r="F903"/>
      <c r="G903"/>
    </row>
    <row r="904" spans="4:7" x14ac:dyDescent="0.25">
      <c r="D904"/>
      <c r="E904"/>
      <c r="F904"/>
      <c r="G904"/>
    </row>
    <row r="905" spans="4:7" x14ac:dyDescent="0.25">
      <c r="D905"/>
      <c r="E905"/>
      <c r="F905"/>
      <c r="G905"/>
    </row>
    <row r="906" spans="4:7" x14ac:dyDescent="0.25">
      <c r="D906"/>
      <c r="E906"/>
      <c r="F906"/>
      <c r="G906"/>
    </row>
    <row r="907" spans="4:7" x14ac:dyDescent="0.25">
      <c r="D907"/>
      <c r="E907"/>
      <c r="F907"/>
      <c r="G907"/>
    </row>
    <row r="908" spans="4:7" x14ac:dyDescent="0.25">
      <c r="D908"/>
      <c r="E908"/>
      <c r="F908"/>
      <c r="G908"/>
    </row>
    <row r="909" spans="4:7" x14ac:dyDescent="0.25">
      <c r="D909"/>
      <c r="E909"/>
      <c r="F909"/>
      <c r="G909"/>
    </row>
    <row r="910" spans="4:7" x14ac:dyDescent="0.25">
      <c r="D910"/>
      <c r="E910"/>
      <c r="F910"/>
      <c r="G910"/>
    </row>
    <row r="911" spans="4:7" x14ac:dyDescent="0.25">
      <c r="D911"/>
      <c r="E911"/>
      <c r="F911"/>
      <c r="G911"/>
    </row>
    <row r="912" spans="4:7" x14ac:dyDescent="0.25">
      <c r="D912"/>
      <c r="E912"/>
      <c r="F912"/>
      <c r="G912"/>
    </row>
    <row r="913" spans="4:7" x14ac:dyDescent="0.25">
      <c r="D913"/>
      <c r="E913"/>
      <c r="F913"/>
      <c r="G913"/>
    </row>
    <row r="914" spans="4:7" x14ac:dyDescent="0.25">
      <c r="D914"/>
      <c r="E914"/>
      <c r="F914"/>
      <c r="G914"/>
    </row>
    <row r="915" spans="4:7" x14ac:dyDescent="0.25">
      <c r="D915"/>
      <c r="E915"/>
      <c r="F915"/>
      <c r="G915"/>
    </row>
    <row r="916" spans="4:7" x14ac:dyDescent="0.25">
      <c r="D916"/>
      <c r="E916"/>
      <c r="F916"/>
      <c r="G916"/>
    </row>
    <row r="917" spans="4:7" x14ac:dyDescent="0.25">
      <c r="D917"/>
      <c r="E917"/>
      <c r="F917"/>
      <c r="G917"/>
    </row>
    <row r="918" spans="4:7" x14ac:dyDescent="0.25">
      <c r="D918"/>
      <c r="E918"/>
      <c r="F918"/>
      <c r="G918"/>
    </row>
    <row r="919" spans="4:7" x14ac:dyDescent="0.25">
      <c r="D919"/>
      <c r="E919"/>
      <c r="F919"/>
      <c r="G919"/>
    </row>
    <row r="920" spans="4:7" x14ac:dyDescent="0.25">
      <c r="D920"/>
      <c r="E920"/>
      <c r="F920"/>
      <c r="G920"/>
    </row>
    <row r="921" spans="4:7" x14ac:dyDescent="0.25">
      <c r="D921"/>
      <c r="E921"/>
      <c r="F921"/>
      <c r="G921"/>
    </row>
    <row r="922" spans="4:7" x14ac:dyDescent="0.25">
      <c r="D922"/>
      <c r="E922"/>
      <c r="F922"/>
      <c r="G922"/>
    </row>
    <row r="923" spans="4:7" x14ac:dyDescent="0.25">
      <c r="D923"/>
      <c r="E923"/>
      <c r="F923"/>
      <c r="G923"/>
    </row>
    <row r="924" spans="4:7" x14ac:dyDescent="0.25">
      <c r="D924"/>
      <c r="E924"/>
      <c r="F924"/>
      <c r="G924"/>
    </row>
    <row r="925" spans="4:7" x14ac:dyDescent="0.25">
      <c r="D925"/>
      <c r="E925"/>
      <c r="F925"/>
      <c r="G925"/>
    </row>
    <row r="926" spans="4:7" x14ac:dyDescent="0.25">
      <c r="D926"/>
      <c r="E926"/>
      <c r="F926"/>
      <c r="G926"/>
    </row>
    <row r="927" spans="4:7" x14ac:dyDescent="0.25">
      <c r="D927"/>
      <c r="E927"/>
      <c r="F927"/>
      <c r="G927"/>
    </row>
    <row r="928" spans="4:7" x14ac:dyDescent="0.25">
      <c r="D928"/>
      <c r="E928"/>
      <c r="F928"/>
      <c r="G928"/>
    </row>
    <row r="929" spans="4:7" x14ac:dyDescent="0.25">
      <c r="D929"/>
      <c r="E929"/>
      <c r="F929"/>
      <c r="G929"/>
    </row>
    <row r="930" spans="4:7" x14ac:dyDescent="0.25">
      <c r="D930"/>
      <c r="E930"/>
      <c r="F930"/>
      <c r="G930"/>
    </row>
    <row r="931" spans="4:7" x14ac:dyDescent="0.25">
      <c r="D931"/>
      <c r="E931"/>
      <c r="F931"/>
      <c r="G931"/>
    </row>
    <row r="932" spans="4:7" x14ac:dyDescent="0.25">
      <c r="D932"/>
      <c r="E932"/>
      <c r="F932"/>
      <c r="G932"/>
    </row>
    <row r="933" spans="4:7" x14ac:dyDescent="0.25">
      <c r="D933"/>
      <c r="E933"/>
      <c r="F933"/>
      <c r="G933"/>
    </row>
    <row r="934" spans="4:7" x14ac:dyDescent="0.25">
      <c r="D934"/>
      <c r="E934"/>
      <c r="F934"/>
      <c r="G934"/>
    </row>
    <row r="935" spans="4:7" x14ac:dyDescent="0.25">
      <c r="D935"/>
      <c r="E935"/>
      <c r="F935"/>
      <c r="G935"/>
    </row>
    <row r="936" spans="4:7" x14ac:dyDescent="0.25">
      <c r="D936"/>
      <c r="E936"/>
      <c r="F936"/>
      <c r="G936"/>
    </row>
    <row r="937" spans="4:7" x14ac:dyDescent="0.25">
      <c r="D937"/>
      <c r="E937"/>
      <c r="F937"/>
      <c r="G937"/>
    </row>
    <row r="938" spans="4:7" x14ac:dyDescent="0.25">
      <c r="D938"/>
      <c r="E938"/>
      <c r="F938"/>
      <c r="G938"/>
    </row>
    <row r="939" spans="4:7" x14ac:dyDescent="0.25">
      <c r="D939"/>
      <c r="E939"/>
      <c r="F939"/>
      <c r="G939"/>
    </row>
    <row r="940" spans="4:7" x14ac:dyDescent="0.25">
      <c r="D940"/>
      <c r="E940"/>
      <c r="F940"/>
      <c r="G940"/>
    </row>
    <row r="941" spans="4:7" x14ac:dyDescent="0.25">
      <c r="D941"/>
      <c r="E941"/>
      <c r="F941"/>
      <c r="G941"/>
    </row>
    <row r="942" spans="4:7" x14ac:dyDescent="0.25">
      <c r="D942"/>
      <c r="E942"/>
      <c r="F942"/>
      <c r="G942"/>
    </row>
    <row r="943" spans="4:7" x14ac:dyDescent="0.25">
      <c r="D943"/>
      <c r="E943"/>
      <c r="F943"/>
      <c r="G943"/>
    </row>
    <row r="944" spans="4:7" x14ac:dyDescent="0.25">
      <c r="D944"/>
      <c r="E944"/>
      <c r="F944"/>
      <c r="G944"/>
    </row>
    <row r="945" spans="4:7" x14ac:dyDescent="0.25">
      <c r="D945"/>
      <c r="E945"/>
      <c r="F945"/>
      <c r="G945"/>
    </row>
    <row r="946" spans="4:7" x14ac:dyDescent="0.25">
      <c r="D946"/>
      <c r="E946"/>
      <c r="F946"/>
      <c r="G946"/>
    </row>
    <row r="947" spans="4:7" x14ac:dyDescent="0.25">
      <c r="D947"/>
      <c r="E947"/>
      <c r="F947"/>
      <c r="G947"/>
    </row>
    <row r="948" spans="4:7" x14ac:dyDescent="0.25">
      <c r="D948"/>
      <c r="E948"/>
      <c r="F948"/>
      <c r="G948"/>
    </row>
    <row r="949" spans="4:7" x14ac:dyDescent="0.25">
      <c r="D949"/>
      <c r="E949"/>
      <c r="F949"/>
      <c r="G949"/>
    </row>
    <row r="950" spans="4:7" x14ac:dyDescent="0.25">
      <c r="D950"/>
      <c r="E950"/>
      <c r="F950"/>
      <c r="G950"/>
    </row>
    <row r="951" spans="4:7" x14ac:dyDescent="0.25">
      <c r="D951"/>
      <c r="E951"/>
      <c r="F951"/>
      <c r="G951"/>
    </row>
    <row r="952" spans="4:7" x14ac:dyDescent="0.25">
      <c r="D952"/>
      <c r="E952"/>
      <c r="F952"/>
      <c r="G952"/>
    </row>
    <row r="953" spans="4:7" x14ac:dyDescent="0.25">
      <c r="D953"/>
      <c r="E953"/>
      <c r="F953"/>
      <c r="G953"/>
    </row>
    <row r="954" spans="4:7" x14ac:dyDescent="0.25">
      <c r="D954"/>
      <c r="E954"/>
      <c r="F954"/>
      <c r="G954"/>
    </row>
    <row r="955" spans="4:7" x14ac:dyDescent="0.25">
      <c r="D955"/>
      <c r="E955"/>
      <c r="F955"/>
      <c r="G955"/>
    </row>
    <row r="956" spans="4:7" x14ac:dyDescent="0.25">
      <c r="D956"/>
      <c r="E956"/>
      <c r="F956"/>
      <c r="G956"/>
    </row>
    <row r="957" spans="4:7" x14ac:dyDescent="0.25">
      <c r="D957"/>
      <c r="E957"/>
      <c r="F957"/>
      <c r="G957"/>
    </row>
    <row r="958" spans="4:7" x14ac:dyDescent="0.25">
      <c r="D958"/>
      <c r="E958"/>
      <c r="F958"/>
      <c r="G958"/>
    </row>
    <row r="959" spans="4:7" x14ac:dyDescent="0.25">
      <c r="D959"/>
      <c r="E959"/>
      <c r="F959"/>
      <c r="G959"/>
    </row>
    <row r="960" spans="4:7" x14ac:dyDescent="0.25">
      <c r="D960"/>
      <c r="E960"/>
      <c r="F960"/>
      <c r="G960"/>
    </row>
    <row r="961" spans="4:7" x14ac:dyDescent="0.25">
      <c r="D961"/>
      <c r="E961"/>
      <c r="F961"/>
      <c r="G961"/>
    </row>
    <row r="962" spans="4:7" x14ac:dyDescent="0.25">
      <c r="D962"/>
      <c r="E962"/>
      <c r="F962"/>
      <c r="G962"/>
    </row>
    <row r="963" spans="4:7" x14ac:dyDescent="0.25">
      <c r="D963"/>
      <c r="E963"/>
      <c r="F963"/>
      <c r="G963"/>
    </row>
    <row r="964" spans="4:7" x14ac:dyDescent="0.25">
      <c r="D964"/>
      <c r="E964"/>
      <c r="F964"/>
      <c r="G964"/>
    </row>
    <row r="965" spans="4:7" x14ac:dyDescent="0.25">
      <c r="D965"/>
      <c r="E965"/>
      <c r="F965"/>
      <c r="G965"/>
    </row>
    <row r="966" spans="4:7" x14ac:dyDescent="0.25">
      <c r="D966"/>
      <c r="E966"/>
      <c r="F966"/>
      <c r="G966"/>
    </row>
    <row r="967" spans="4:7" x14ac:dyDescent="0.25">
      <c r="D967"/>
      <c r="E967"/>
      <c r="F967"/>
      <c r="G967"/>
    </row>
    <row r="968" spans="4:7" x14ac:dyDescent="0.25">
      <c r="D968"/>
      <c r="E968"/>
      <c r="F968"/>
      <c r="G968"/>
    </row>
    <row r="969" spans="4:7" x14ac:dyDescent="0.25">
      <c r="D969"/>
      <c r="E969"/>
      <c r="F969"/>
      <c r="G969"/>
    </row>
    <row r="970" spans="4:7" x14ac:dyDescent="0.25">
      <c r="D970"/>
      <c r="E970"/>
      <c r="F970"/>
      <c r="G970"/>
    </row>
    <row r="971" spans="4:7" x14ac:dyDescent="0.25">
      <c r="D971"/>
      <c r="E971"/>
      <c r="F971"/>
      <c r="G971"/>
    </row>
    <row r="972" spans="4:7" x14ac:dyDescent="0.25">
      <c r="D972"/>
      <c r="E972"/>
      <c r="F972"/>
      <c r="G972"/>
    </row>
    <row r="973" spans="4:7" x14ac:dyDescent="0.25">
      <c r="D973"/>
      <c r="E973"/>
      <c r="F973"/>
      <c r="G973"/>
    </row>
    <row r="974" spans="4:7" x14ac:dyDescent="0.25">
      <c r="D974"/>
      <c r="E974"/>
      <c r="F974"/>
      <c r="G974"/>
    </row>
    <row r="975" spans="4:7" x14ac:dyDescent="0.25">
      <c r="D975"/>
      <c r="E975"/>
      <c r="F975"/>
      <c r="G975"/>
    </row>
    <row r="976" spans="4:7" x14ac:dyDescent="0.25">
      <c r="D976"/>
      <c r="E976"/>
      <c r="F976"/>
      <c r="G976"/>
    </row>
    <row r="977" spans="4:7" x14ac:dyDescent="0.25">
      <c r="D977"/>
      <c r="E977"/>
      <c r="F977"/>
      <c r="G977"/>
    </row>
    <row r="978" spans="4:7" x14ac:dyDescent="0.25">
      <c r="D978"/>
      <c r="E978"/>
      <c r="F978"/>
      <c r="G978"/>
    </row>
    <row r="979" spans="4:7" x14ac:dyDescent="0.25">
      <c r="D979"/>
      <c r="E979"/>
      <c r="F979"/>
      <c r="G979"/>
    </row>
    <row r="980" spans="4:7" x14ac:dyDescent="0.25">
      <c r="D980"/>
      <c r="E980"/>
      <c r="F980"/>
      <c r="G980"/>
    </row>
    <row r="981" spans="4:7" x14ac:dyDescent="0.25">
      <c r="D981"/>
      <c r="E981"/>
      <c r="F981"/>
      <c r="G981"/>
    </row>
    <row r="982" spans="4:7" x14ac:dyDescent="0.25">
      <c r="D982"/>
      <c r="E982"/>
      <c r="F982"/>
      <c r="G982"/>
    </row>
    <row r="983" spans="4:7" x14ac:dyDescent="0.25">
      <c r="D983"/>
      <c r="E983"/>
      <c r="F983"/>
      <c r="G983"/>
    </row>
    <row r="984" spans="4:7" x14ac:dyDescent="0.25">
      <c r="D984"/>
      <c r="E984"/>
      <c r="F984"/>
      <c r="G984"/>
    </row>
    <row r="985" spans="4:7" x14ac:dyDescent="0.25">
      <c r="D985"/>
      <c r="E985"/>
      <c r="F985"/>
      <c r="G985"/>
    </row>
    <row r="986" spans="4:7" x14ac:dyDescent="0.25">
      <c r="D986"/>
      <c r="E986"/>
      <c r="F986"/>
      <c r="G986"/>
    </row>
    <row r="987" spans="4:7" x14ac:dyDescent="0.25">
      <c r="D987"/>
      <c r="E987"/>
      <c r="F987"/>
      <c r="G987"/>
    </row>
    <row r="988" spans="4:7" x14ac:dyDescent="0.25">
      <c r="D988"/>
      <c r="E988"/>
      <c r="F988"/>
      <c r="G988"/>
    </row>
    <row r="989" spans="4:7" x14ac:dyDescent="0.25">
      <c r="D989"/>
      <c r="E989"/>
      <c r="F989"/>
      <c r="G989"/>
    </row>
    <row r="990" spans="4:7" x14ac:dyDescent="0.25">
      <c r="D990"/>
      <c r="E990"/>
      <c r="F990"/>
      <c r="G990"/>
    </row>
    <row r="991" spans="4:7" x14ac:dyDescent="0.25">
      <c r="D991"/>
      <c r="E991"/>
      <c r="F991"/>
      <c r="G991"/>
    </row>
    <row r="992" spans="4:7" x14ac:dyDescent="0.25">
      <c r="D992"/>
      <c r="E992"/>
      <c r="F992"/>
      <c r="G992"/>
    </row>
    <row r="993" spans="4:7" x14ac:dyDescent="0.25">
      <c r="D993"/>
      <c r="E993"/>
      <c r="F993"/>
      <c r="G993"/>
    </row>
    <row r="994" spans="4:7" x14ac:dyDescent="0.25">
      <c r="D994"/>
      <c r="E994"/>
      <c r="F994"/>
      <c r="G994"/>
    </row>
    <row r="995" spans="4:7" x14ac:dyDescent="0.25">
      <c r="D995"/>
      <c r="E995"/>
      <c r="F995"/>
      <c r="G995"/>
    </row>
    <row r="996" spans="4:7" x14ac:dyDescent="0.25">
      <c r="D996"/>
      <c r="E996"/>
      <c r="F996"/>
      <c r="G996"/>
    </row>
    <row r="997" spans="4:7" x14ac:dyDescent="0.25">
      <c r="D997"/>
      <c r="E997"/>
      <c r="F997"/>
      <c r="G997"/>
    </row>
    <row r="998" spans="4:7" x14ac:dyDescent="0.25">
      <c r="D998"/>
      <c r="E998"/>
      <c r="F998"/>
      <c r="G998"/>
    </row>
    <row r="999" spans="4:7" x14ac:dyDescent="0.25">
      <c r="D999"/>
      <c r="E999"/>
      <c r="F999"/>
      <c r="G999"/>
    </row>
    <row r="1000" spans="4:7" x14ac:dyDescent="0.25">
      <c r="D1000"/>
      <c r="E1000"/>
      <c r="F1000"/>
      <c r="G1000"/>
    </row>
    <row r="1001" spans="4:7" x14ac:dyDescent="0.25">
      <c r="D1001"/>
      <c r="E1001"/>
      <c r="F1001"/>
      <c r="G1001"/>
    </row>
    <row r="1002" spans="4:7" x14ac:dyDescent="0.25">
      <c r="D1002"/>
      <c r="E1002"/>
      <c r="F1002"/>
      <c r="G1002"/>
    </row>
    <row r="1003" spans="4:7" x14ac:dyDescent="0.25">
      <c r="D1003"/>
      <c r="E1003"/>
      <c r="F1003"/>
      <c r="G1003"/>
    </row>
    <row r="1004" spans="4:7" x14ac:dyDescent="0.25">
      <c r="D1004"/>
      <c r="E1004"/>
      <c r="F1004"/>
      <c r="G1004"/>
    </row>
    <row r="1005" spans="4:7" x14ac:dyDescent="0.25">
      <c r="D1005"/>
      <c r="E1005"/>
      <c r="F1005"/>
      <c r="G1005"/>
    </row>
    <row r="1006" spans="4:7" x14ac:dyDescent="0.25">
      <c r="D1006"/>
      <c r="E1006"/>
      <c r="F1006"/>
      <c r="G1006"/>
    </row>
    <row r="1007" spans="4:7" x14ac:dyDescent="0.25">
      <c r="D1007"/>
      <c r="E1007"/>
      <c r="F1007"/>
      <c r="G1007"/>
    </row>
    <row r="1008" spans="4:7" x14ac:dyDescent="0.25">
      <c r="D1008"/>
      <c r="E1008"/>
      <c r="F1008"/>
      <c r="G1008"/>
    </row>
    <row r="1009" spans="4:7" x14ac:dyDescent="0.25">
      <c r="D1009"/>
      <c r="E1009"/>
      <c r="F1009"/>
      <c r="G1009"/>
    </row>
    <row r="1010" spans="4:7" x14ac:dyDescent="0.25">
      <c r="D1010"/>
      <c r="E1010"/>
      <c r="F1010"/>
      <c r="G1010"/>
    </row>
    <row r="1011" spans="4:7" x14ac:dyDescent="0.25">
      <c r="D1011"/>
      <c r="E1011"/>
      <c r="F1011"/>
      <c r="G1011"/>
    </row>
    <row r="1012" spans="4:7" x14ac:dyDescent="0.25">
      <c r="D1012"/>
      <c r="E1012"/>
      <c r="F1012"/>
      <c r="G1012"/>
    </row>
    <row r="1013" spans="4:7" x14ac:dyDescent="0.25">
      <c r="D1013"/>
      <c r="E1013"/>
      <c r="F1013"/>
      <c r="G1013"/>
    </row>
    <row r="1014" spans="4:7" x14ac:dyDescent="0.25">
      <c r="D1014"/>
      <c r="E1014"/>
      <c r="F1014"/>
      <c r="G1014"/>
    </row>
    <row r="1015" spans="4:7" x14ac:dyDescent="0.25">
      <c r="D1015"/>
      <c r="E1015"/>
      <c r="F1015"/>
      <c r="G1015"/>
    </row>
    <row r="1016" spans="4:7" x14ac:dyDescent="0.25">
      <c r="D1016"/>
      <c r="E1016"/>
      <c r="F1016"/>
      <c r="G1016"/>
    </row>
    <row r="1017" spans="4:7" x14ac:dyDescent="0.25">
      <c r="D1017"/>
      <c r="E1017"/>
      <c r="F1017"/>
      <c r="G1017"/>
    </row>
    <row r="1018" spans="4:7" x14ac:dyDescent="0.25">
      <c r="D1018"/>
      <c r="E1018"/>
      <c r="F1018"/>
      <c r="G1018"/>
    </row>
    <row r="1019" spans="4:7" x14ac:dyDescent="0.25">
      <c r="D1019"/>
      <c r="E1019"/>
      <c r="F1019"/>
      <c r="G1019"/>
    </row>
    <row r="1020" spans="4:7" x14ac:dyDescent="0.25">
      <c r="D1020"/>
      <c r="E1020"/>
      <c r="F1020"/>
      <c r="G1020"/>
    </row>
    <row r="1021" spans="4:7" x14ac:dyDescent="0.25">
      <c r="D1021"/>
      <c r="E1021"/>
      <c r="F1021"/>
      <c r="G1021"/>
    </row>
    <row r="1022" spans="4:7" x14ac:dyDescent="0.25">
      <c r="D1022"/>
      <c r="E1022"/>
      <c r="F1022"/>
      <c r="G1022"/>
    </row>
    <row r="1023" spans="4:7" x14ac:dyDescent="0.25">
      <c r="D1023"/>
      <c r="E1023"/>
      <c r="F1023"/>
      <c r="G1023"/>
    </row>
    <row r="1024" spans="4:7" x14ac:dyDescent="0.25">
      <c r="D1024"/>
      <c r="E1024"/>
      <c r="F1024"/>
      <c r="G1024"/>
    </row>
    <row r="1025" spans="4:7" x14ac:dyDescent="0.25">
      <c r="D1025"/>
      <c r="E1025"/>
      <c r="F1025"/>
      <c r="G1025"/>
    </row>
    <row r="1026" spans="4:7" x14ac:dyDescent="0.25">
      <c r="D1026"/>
      <c r="E1026"/>
      <c r="F1026"/>
      <c r="G1026"/>
    </row>
    <row r="1027" spans="4:7" x14ac:dyDescent="0.25">
      <c r="D1027"/>
      <c r="E1027"/>
      <c r="F1027"/>
      <c r="G1027"/>
    </row>
    <row r="1028" spans="4:7" x14ac:dyDescent="0.25">
      <c r="D1028"/>
      <c r="E1028"/>
      <c r="F1028"/>
      <c r="G1028"/>
    </row>
    <row r="1029" spans="4:7" x14ac:dyDescent="0.25">
      <c r="D1029"/>
      <c r="E1029"/>
      <c r="F1029"/>
      <c r="G1029"/>
    </row>
    <row r="1030" spans="4:7" x14ac:dyDescent="0.25">
      <c r="D1030"/>
      <c r="E1030"/>
      <c r="F1030"/>
      <c r="G1030"/>
    </row>
    <row r="1031" spans="4:7" x14ac:dyDescent="0.25">
      <c r="D1031"/>
      <c r="E1031"/>
      <c r="F1031"/>
      <c r="G1031"/>
    </row>
    <row r="1032" spans="4:7" x14ac:dyDescent="0.25">
      <c r="D1032"/>
      <c r="E1032"/>
      <c r="F1032"/>
      <c r="G1032"/>
    </row>
    <row r="1033" spans="4:7" x14ac:dyDescent="0.25">
      <c r="D1033"/>
      <c r="E1033"/>
      <c r="F1033"/>
      <c r="G1033"/>
    </row>
    <row r="1034" spans="4:7" x14ac:dyDescent="0.25">
      <c r="D1034"/>
      <c r="E1034"/>
      <c r="F1034"/>
      <c r="G1034"/>
    </row>
    <row r="1035" spans="4:7" x14ac:dyDescent="0.25">
      <c r="D1035"/>
      <c r="E1035"/>
      <c r="F1035"/>
      <c r="G1035"/>
    </row>
    <row r="1036" spans="4:7" x14ac:dyDescent="0.25">
      <c r="D1036"/>
      <c r="E1036"/>
      <c r="F1036"/>
      <c r="G1036"/>
    </row>
    <row r="1037" spans="4:7" x14ac:dyDescent="0.25">
      <c r="D1037"/>
      <c r="E1037"/>
      <c r="F1037"/>
      <c r="G1037"/>
    </row>
    <row r="1038" spans="4:7" x14ac:dyDescent="0.25">
      <c r="D1038"/>
      <c r="E1038"/>
      <c r="F1038"/>
      <c r="G1038"/>
    </row>
    <row r="1039" spans="4:7" x14ac:dyDescent="0.25">
      <c r="D1039"/>
      <c r="E1039"/>
      <c r="F1039"/>
      <c r="G1039"/>
    </row>
    <row r="1040" spans="4:7" x14ac:dyDescent="0.25">
      <c r="D1040"/>
      <c r="E1040"/>
      <c r="F1040"/>
      <c r="G1040"/>
    </row>
    <row r="1041" spans="4:7" x14ac:dyDescent="0.25">
      <c r="D1041"/>
      <c r="E1041"/>
      <c r="F1041"/>
      <c r="G1041"/>
    </row>
    <row r="1042" spans="4:7" x14ac:dyDescent="0.25">
      <c r="D1042"/>
      <c r="E1042"/>
      <c r="F1042"/>
      <c r="G1042"/>
    </row>
    <row r="1043" spans="4:7" x14ac:dyDescent="0.25">
      <c r="D1043"/>
      <c r="E1043"/>
      <c r="F1043"/>
      <c r="G1043"/>
    </row>
    <row r="1044" spans="4:7" x14ac:dyDescent="0.25">
      <c r="D1044"/>
      <c r="E1044"/>
      <c r="F1044"/>
      <c r="G1044"/>
    </row>
    <row r="1045" spans="4:7" x14ac:dyDescent="0.25">
      <c r="D1045"/>
      <c r="E1045"/>
      <c r="F1045"/>
      <c r="G1045"/>
    </row>
    <row r="1046" spans="4:7" x14ac:dyDescent="0.25">
      <c r="D1046"/>
      <c r="E1046"/>
      <c r="F1046"/>
      <c r="G1046"/>
    </row>
    <row r="1047" spans="4:7" x14ac:dyDescent="0.25">
      <c r="D1047"/>
      <c r="E1047"/>
      <c r="F1047"/>
      <c r="G1047"/>
    </row>
    <row r="1048" spans="4:7" x14ac:dyDescent="0.25">
      <c r="D1048"/>
      <c r="E1048"/>
      <c r="F1048"/>
      <c r="G1048"/>
    </row>
    <row r="1049" spans="4:7" x14ac:dyDescent="0.25">
      <c r="D1049"/>
      <c r="E1049"/>
      <c r="F1049"/>
      <c r="G1049"/>
    </row>
    <row r="1050" spans="4:7" x14ac:dyDescent="0.25">
      <c r="D1050"/>
      <c r="E1050"/>
      <c r="F1050"/>
      <c r="G1050"/>
    </row>
    <row r="1051" spans="4:7" x14ac:dyDescent="0.25">
      <c r="D1051"/>
      <c r="E1051"/>
      <c r="F1051"/>
      <c r="G1051"/>
    </row>
    <row r="1052" spans="4:7" x14ac:dyDescent="0.25">
      <c r="D1052"/>
      <c r="E1052"/>
      <c r="F1052"/>
      <c r="G1052"/>
    </row>
    <row r="1053" spans="4:7" x14ac:dyDescent="0.25">
      <c r="D1053"/>
      <c r="E1053"/>
      <c r="F1053"/>
      <c r="G1053"/>
    </row>
    <row r="1054" spans="4:7" x14ac:dyDescent="0.25">
      <c r="D1054"/>
      <c r="E1054"/>
      <c r="F1054"/>
      <c r="G1054"/>
    </row>
    <row r="1055" spans="4:7" x14ac:dyDescent="0.25">
      <c r="D1055"/>
      <c r="E1055"/>
      <c r="F1055"/>
      <c r="G1055"/>
    </row>
    <row r="1056" spans="4:7" x14ac:dyDescent="0.25">
      <c r="D1056"/>
      <c r="E1056"/>
      <c r="F1056"/>
      <c r="G1056"/>
    </row>
    <row r="1057" spans="4:7" x14ac:dyDescent="0.25">
      <c r="D1057"/>
      <c r="E1057"/>
      <c r="F1057"/>
      <c r="G1057"/>
    </row>
    <row r="1058" spans="4:7" x14ac:dyDescent="0.25">
      <c r="D1058"/>
      <c r="E1058"/>
      <c r="F1058"/>
      <c r="G1058"/>
    </row>
    <row r="1059" spans="4:7" x14ac:dyDescent="0.25">
      <c r="D1059"/>
      <c r="E1059"/>
      <c r="F1059"/>
      <c r="G1059"/>
    </row>
    <row r="1060" spans="4:7" x14ac:dyDescent="0.25">
      <c r="D1060"/>
      <c r="E1060"/>
      <c r="F1060"/>
      <c r="G1060"/>
    </row>
    <row r="1061" spans="4:7" x14ac:dyDescent="0.25">
      <c r="D1061"/>
      <c r="E1061"/>
      <c r="F1061"/>
      <c r="G1061"/>
    </row>
    <row r="1062" spans="4:7" x14ac:dyDescent="0.25">
      <c r="D1062"/>
      <c r="E1062"/>
      <c r="F1062"/>
      <c r="G1062"/>
    </row>
    <row r="1063" spans="4:7" x14ac:dyDescent="0.25">
      <c r="D1063"/>
      <c r="E1063"/>
      <c r="F1063"/>
      <c r="G1063"/>
    </row>
    <row r="1064" spans="4:7" x14ac:dyDescent="0.25">
      <c r="D1064"/>
      <c r="E1064"/>
      <c r="F1064"/>
      <c r="G1064"/>
    </row>
    <row r="1065" spans="4:7" x14ac:dyDescent="0.25">
      <c r="D1065"/>
      <c r="E1065"/>
      <c r="F1065"/>
      <c r="G1065"/>
    </row>
    <row r="1066" spans="4:7" x14ac:dyDescent="0.25">
      <c r="D1066"/>
      <c r="E1066"/>
      <c r="F1066"/>
      <c r="G1066"/>
    </row>
    <row r="1067" spans="4:7" x14ac:dyDescent="0.25">
      <c r="D1067"/>
      <c r="E1067"/>
      <c r="F1067"/>
      <c r="G1067"/>
    </row>
    <row r="1068" spans="4:7" x14ac:dyDescent="0.25">
      <c r="D1068"/>
      <c r="E1068"/>
      <c r="F1068"/>
      <c r="G1068"/>
    </row>
    <row r="1069" spans="4:7" x14ac:dyDescent="0.25">
      <c r="D1069"/>
      <c r="E1069"/>
      <c r="F1069"/>
      <c r="G1069"/>
    </row>
    <row r="1070" spans="4:7" x14ac:dyDescent="0.25">
      <c r="D1070"/>
      <c r="E1070"/>
      <c r="F1070"/>
      <c r="G1070"/>
    </row>
    <row r="1071" spans="4:7" x14ac:dyDescent="0.25">
      <c r="D1071"/>
      <c r="E1071"/>
      <c r="F1071"/>
      <c r="G1071"/>
    </row>
    <row r="1072" spans="4:7" x14ac:dyDescent="0.25">
      <c r="D1072"/>
      <c r="E1072"/>
      <c r="F1072"/>
      <c r="G1072"/>
    </row>
    <row r="1073" spans="4:7" x14ac:dyDescent="0.25">
      <c r="D1073"/>
      <c r="E1073"/>
      <c r="F1073"/>
      <c r="G1073"/>
    </row>
    <row r="1074" spans="4:7" x14ac:dyDescent="0.25">
      <c r="D1074"/>
      <c r="E1074"/>
      <c r="F1074"/>
      <c r="G1074"/>
    </row>
    <row r="1075" spans="4:7" x14ac:dyDescent="0.25">
      <c r="D1075"/>
      <c r="E1075"/>
      <c r="F1075"/>
      <c r="G1075"/>
    </row>
    <row r="1076" spans="4:7" x14ac:dyDescent="0.25">
      <c r="D1076"/>
      <c r="E1076"/>
      <c r="F1076"/>
      <c r="G1076"/>
    </row>
    <row r="1077" spans="4:7" x14ac:dyDescent="0.25">
      <c r="D1077"/>
      <c r="E1077"/>
      <c r="F1077"/>
      <c r="G1077"/>
    </row>
    <row r="1078" spans="4:7" x14ac:dyDescent="0.25">
      <c r="D1078"/>
      <c r="E1078"/>
      <c r="F1078"/>
      <c r="G1078"/>
    </row>
    <row r="1079" spans="4:7" x14ac:dyDescent="0.25">
      <c r="D1079"/>
      <c r="E1079"/>
      <c r="F1079"/>
      <c r="G1079"/>
    </row>
    <row r="1080" spans="4:7" x14ac:dyDescent="0.25">
      <c r="D1080"/>
      <c r="E1080"/>
      <c r="F1080"/>
      <c r="G1080"/>
    </row>
    <row r="1081" spans="4:7" x14ac:dyDescent="0.25">
      <c r="D1081"/>
      <c r="E1081"/>
      <c r="F1081"/>
      <c r="G1081"/>
    </row>
    <row r="1082" spans="4:7" x14ac:dyDescent="0.25">
      <c r="D1082"/>
      <c r="E1082"/>
      <c r="F1082"/>
      <c r="G1082"/>
    </row>
    <row r="1083" spans="4:7" x14ac:dyDescent="0.25">
      <c r="D1083"/>
      <c r="E1083"/>
      <c r="F1083"/>
      <c r="G1083"/>
    </row>
    <row r="1084" spans="4:7" x14ac:dyDescent="0.25">
      <c r="D1084"/>
      <c r="E1084"/>
      <c r="F1084"/>
      <c r="G1084"/>
    </row>
    <row r="1085" spans="4:7" x14ac:dyDescent="0.25">
      <c r="D1085"/>
      <c r="E1085"/>
      <c r="F1085"/>
      <c r="G1085"/>
    </row>
    <row r="1086" spans="4:7" x14ac:dyDescent="0.25">
      <c r="D1086"/>
      <c r="E1086"/>
      <c r="F1086"/>
      <c r="G1086"/>
    </row>
    <row r="1087" spans="4:7" x14ac:dyDescent="0.25">
      <c r="D1087"/>
      <c r="E1087"/>
      <c r="F1087"/>
      <c r="G1087"/>
    </row>
    <row r="1088" spans="4:7" x14ac:dyDescent="0.25">
      <c r="D1088"/>
      <c r="E1088"/>
      <c r="F1088"/>
      <c r="G1088"/>
    </row>
    <row r="1089" spans="4:7" x14ac:dyDescent="0.25">
      <c r="D1089"/>
      <c r="E1089"/>
      <c r="F1089"/>
      <c r="G1089"/>
    </row>
    <row r="1090" spans="4:7" x14ac:dyDescent="0.25">
      <c r="D1090"/>
      <c r="E1090"/>
      <c r="F1090"/>
      <c r="G1090"/>
    </row>
    <row r="1091" spans="4:7" x14ac:dyDescent="0.25">
      <c r="D1091"/>
      <c r="E1091"/>
      <c r="F1091"/>
      <c r="G1091"/>
    </row>
    <row r="1092" spans="4:7" x14ac:dyDescent="0.25">
      <c r="D1092"/>
      <c r="E1092"/>
      <c r="F1092"/>
      <c r="G1092"/>
    </row>
    <row r="1093" spans="4:7" x14ac:dyDescent="0.25">
      <c r="D1093"/>
      <c r="E1093"/>
      <c r="F1093"/>
      <c r="G1093"/>
    </row>
    <row r="1094" spans="4:7" x14ac:dyDescent="0.25">
      <c r="D1094"/>
      <c r="E1094"/>
      <c r="F1094"/>
      <c r="G1094"/>
    </row>
    <row r="1095" spans="4:7" x14ac:dyDescent="0.25">
      <c r="D1095"/>
      <c r="E1095"/>
      <c r="F1095"/>
      <c r="G1095"/>
    </row>
    <row r="1096" spans="4:7" x14ac:dyDescent="0.25">
      <c r="D1096"/>
      <c r="E1096"/>
      <c r="F1096"/>
      <c r="G1096"/>
    </row>
    <row r="1097" spans="4:7" x14ac:dyDescent="0.25">
      <c r="D1097"/>
      <c r="E1097"/>
      <c r="F1097"/>
      <c r="G1097"/>
    </row>
    <row r="1098" spans="4:7" x14ac:dyDescent="0.25">
      <c r="D1098"/>
      <c r="E1098"/>
      <c r="F1098"/>
      <c r="G1098"/>
    </row>
    <row r="1099" spans="4:7" x14ac:dyDescent="0.25">
      <c r="D1099"/>
      <c r="E1099"/>
      <c r="F1099"/>
      <c r="G1099"/>
    </row>
    <row r="1100" spans="4:7" x14ac:dyDescent="0.25">
      <c r="D1100"/>
      <c r="E1100"/>
      <c r="F1100"/>
      <c r="G1100"/>
    </row>
    <row r="1101" spans="4:7" x14ac:dyDescent="0.25">
      <c r="D1101"/>
      <c r="E1101"/>
      <c r="F1101"/>
      <c r="G1101"/>
    </row>
    <row r="1102" spans="4:7" x14ac:dyDescent="0.25">
      <c r="D1102"/>
      <c r="E1102"/>
      <c r="F1102"/>
      <c r="G1102"/>
    </row>
    <row r="1103" spans="4:7" x14ac:dyDescent="0.25">
      <c r="D1103"/>
      <c r="E1103"/>
      <c r="F1103"/>
      <c r="G1103"/>
    </row>
    <row r="1104" spans="4:7" x14ac:dyDescent="0.25">
      <c r="D1104"/>
      <c r="E1104"/>
      <c r="F1104"/>
      <c r="G1104"/>
    </row>
    <row r="1105" spans="4:7" x14ac:dyDescent="0.25">
      <c r="D1105"/>
      <c r="E1105"/>
      <c r="F1105"/>
      <c r="G1105"/>
    </row>
    <row r="1106" spans="4:7" x14ac:dyDescent="0.25">
      <c r="D1106"/>
      <c r="E1106"/>
      <c r="F1106"/>
      <c r="G1106"/>
    </row>
    <row r="1107" spans="4:7" x14ac:dyDescent="0.25">
      <c r="D1107"/>
      <c r="E1107"/>
      <c r="F1107"/>
      <c r="G1107"/>
    </row>
    <row r="1108" spans="4:7" x14ac:dyDescent="0.25">
      <c r="D1108"/>
      <c r="E1108"/>
      <c r="F1108"/>
      <c r="G1108"/>
    </row>
    <row r="1109" spans="4:7" x14ac:dyDescent="0.25">
      <c r="D1109"/>
      <c r="E1109"/>
      <c r="F1109"/>
      <c r="G1109"/>
    </row>
    <row r="1110" spans="4:7" x14ac:dyDescent="0.25">
      <c r="D1110"/>
      <c r="E1110"/>
      <c r="F1110"/>
      <c r="G1110"/>
    </row>
    <row r="1111" spans="4:7" x14ac:dyDescent="0.25">
      <c r="D1111"/>
      <c r="E1111"/>
      <c r="F1111"/>
      <c r="G1111"/>
    </row>
    <row r="1112" spans="4:7" x14ac:dyDescent="0.25">
      <c r="D1112"/>
      <c r="E1112"/>
      <c r="F1112"/>
      <c r="G1112"/>
    </row>
    <row r="1113" spans="4:7" x14ac:dyDescent="0.25">
      <c r="D1113"/>
      <c r="E1113"/>
      <c r="F1113"/>
      <c r="G1113"/>
    </row>
    <row r="1114" spans="4:7" x14ac:dyDescent="0.25">
      <c r="D1114"/>
      <c r="E1114"/>
      <c r="F1114"/>
      <c r="G1114"/>
    </row>
    <row r="1115" spans="4:7" x14ac:dyDescent="0.25">
      <c r="D1115"/>
      <c r="E1115"/>
      <c r="F1115"/>
      <c r="G1115"/>
    </row>
    <row r="1116" spans="4:7" x14ac:dyDescent="0.25">
      <c r="D1116"/>
      <c r="E1116"/>
      <c r="F1116"/>
      <c r="G1116"/>
    </row>
    <row r="1117" spans="4:7" x14ac:dyDescent="0.25">
      <c r="D1117"/>
      <c r="E1117"/>
      <c r="F1117"/>
      <c r="G1117"/>
    </row>
    <row r="1118" spans="4:7" x14ac:dyDescent="0.25">
      <c r="D1118"/>
      <c r="E1118"/>
      <c r="F1118"/>
      <c r="G1118"/>
    </row>
    <row r="1119" spans="4:7" x14ac:dyDescent="0.25">
      <c r="D1119"/>
      <c r="E1119"/>
      <c r="F1119"/>
      <c r="G1119"/>
    </row>
    <row r="1120" spans="4:7" x14ac:dyDescent="0.25">
      <c r="D1120"/>
      <c r="E1120"/>
      <c r="F1120"/>
      <c r="G1120"/>
    </row>
    <row r="1121" spans="4:7" x14ac:dyDescent="0.25">
      <c r="D1121"/>
      <c r="E1121"/>
      <c r="F1121"/>
      <c r="G1121"/>
    </row>
    <row r="1122" spans="4:7" x14ac:dyDescent="0.25">
      <c r="D1122"/>
      <c r="E1122"/>
      <c r="F1122"/>
      <c r="G1122"/>
    </row>
    <row r="1123" spans="4:7" x14ac:dyDescent="0.25">
      <c r="D1123"/>
      <c r="E1123"/>
      <c r="F1123"/>
      <c r="G1123"/>
    </row>
    <row r="1124" spans="4:7" x14ac:dyDescent="0.25">
      <c r="D1124"/>
      <c r="E1124"/>
      <c r="F1124"/>
      <c r="G1124"/>
    </row>
    <row r="1125" spans="4:7" x14ac:dyDescent="0.25">
      <c r="D1125"/>
      <c r="E1125"/>
      <c r="F1125"/>
      <c r="G1125"/>
    </row>
    <row r="1126" spans="4:7" x14ac:dyDescent="0.25">
      <c r="D1126"/>
      <c r="E1126"/>
      <c r="F1126"/>
      <c r="G1126"/>
    </row>
    <row r="1127" spans="4:7" x14ac:dyDescent="0.25">
      <c r="D1127"/>
      <c r="E1127"/>
      <c r="F1127"/>
      <c r="G1127"/>
    </row>
    <row r="1128" spans="4:7" x14ac:dyDescent="0.25">
      <c r="D1128"/>
      <c r="E1128"/>
      <c r="F1128"/>
      <c r="G1128"/>
    </row>
    <row r="1129" spans="4:7" x14ac:dyDescent="0.25">
      <c r="D1129"/>
      <c r="E1129"/>
      <c r="F1129"/>
      <c r="G1129"/>
    </row>
    <row r="1130" spans="4:7" x14ac:dyDescent="0.25">
      <c r="D1130"/>
      <c r="E1130"/>
      <c r="F1130"/>
      <c r="G1130"/>
    </row>
    <row r="1131" spans="4:7" x14ac:dyDescent="0.25">
      <c r="D1131"/>
      <c r="E1131"/>
      <c r="F1131"/>
      <c r="G1131"/>
    </row>
    <row r="1132" spans="4:7" x14ac:dyDescent="0.25">
      <c r="D1132"/>
      <c r="E1132"/>
      <c r="F1132"/>
      <c r="G1132"/>
    </row>
    <row r="1133" spans="4:7" x14ac:dyDescent="0.25">
      <c r="D1133"/>
      <c r="E1133"/>
      <c r="F1133"/>
      <c r="G1133"/>
    </row>
    <row r="1134" spans="4:7" x14ac:dyDescent="0.25">
      <c r="D1134"/>
      <c r="E1134"/>
      <c r="F1134"/>
      <c r="G1134"/>
    </row>
    <row r="1135" spans="4:7" x14ac:dyDescent="0.25">
      <c r="D1135"/>
      <c r="E1135"/>
      <c r="F1135"/>
      <c r="G1135"/>
    </row>
    <row r="1136" spans="4:7" x14ac:dyDescent="0.25">
      <c r="D1136"/>
      <c r="E1136"/>
      <c r="F1136"/>
      <c r="G1136"/>
    </row>
    <row r="1137" spans="4:7" x14ac:dyDescent="0.25">
      <c r="D1137"/>
      <c r="E1137"/>
      <c r="F1137"/>
      <c r="G1137"/>
    </row>
    <row r="1138" spans="4:7" x14ac:dyDescent="0.25">
      <c r="D1138"/>
      <c r="E1138"/>
      <c r="F1138"/>
      <c r="G1138"/>
    </row>
    <row r="1139" spans="4:7" x14ac:dyDescent="0.25">
      <c r="D1139"/>
      <c r="E1139"/>
      <c r="F1139"/>
      <c r="G1139"/>
    </row>
    <row r="1140" spans="4:7" x14ac:dyDescent="0.25">
      <c r="D1140"/>
      <c r="E1140"/>
      <c r="F1140"/>
      <c r="G1140"/>
    </row>
    <row r="1141" spans="4:7" x14ac:dyDescent="0.25">
      <c r="D1141"/>
      <c r="E1141"/>
      <c r="F1141"/>
      <c r="G1141"/>
    </row>
    <row r="1142" spans="4:7" x14ac:dyDescent="0.25">
      <c r="D1142"/>
      <c r="E1142"/>
      <c r="F1142"/>
      <c r="G1142"/>
    </row>
    <row r="1143" spans="4:7" x14ac:dyDescent="0.25">
      <c r="D1143"/>
      <c r="E1143"/>
      <c r="F1143"/>
      <c r="G1143"/>
    </row>
    <row r="1144" spans="4:7" x14ac:dyDescent="0.25">
      <c r="D1144"/>
      <c r="E1144"/>
      <c r="F1144"/>
      <c r="G1144"/>
    </row>
    <row r="1145" spans="4:7" x14ac:dyDescent="0.25">
      <c r="D1145"/>
      <c r="E1145"/>
      <c r="F1145"/>
      <c r="G1145"/>
    </row>
    <row r="1146" spans="4:7" x14ac:dyDescent="0.25">
      <c r="D1146"/>
      <c r="E1146"/>
      <c r="F1146"/>
      <c r="G1146"/>
    </row>
    <row r="1147" spans="4:7" x14ac:dyDescent="0.25">
      <c r="D1147"/>
      <c r="E1147"/>
      <c r="F1147"/>
      <c r="G1147"/>
    </row>
    <row r="1148" spans="4:7" x14ac:dyDescent="0.25">
      <c r="D1148"/>
      <c r="E1148"/>
      <c r="F1148"/>
      <c r="G1148"/>
    </row>
    <row r="1149" spans="4:7" x14ac:dyDescent="0.25">
      <c r="D1149"/>
      <c r="E1149"/>
      <c r="F1149"/>
      <c r="G1149"/>
    </row>
    <row r="1150" spans="4:7" x14ac:dyDescent="0.25">
      <c r="D1150"/>
      <c r="E1150"/>
      <c r="F1150"/>
      <c r="G1150"/>
    </row>
    <row r="1151" spans="4:7" x14ac:dyDescent="0.25">
      <c r="D1151"/>
      <c r="E1151"/>
      <c r="F1151"/>
      <c r="G1151"/>
    </row>
    <row r="1152" spans="4:7" x14ac:dyDescent="0.25">
      <c r="D1152"/>
      <c r="E1152"/>
      <c r="F1152"/>
      <c r="G1152"/>
    </row>
    <row r="1153" spans="4:7" x14ac:dyDescent="0.25">
      <c r="D1153"/>
      <c r="E1153"/>
      <c r="F1153"/>
      <c r="G1153"/>
    </row>
    <row r="1154" spans="4:7" x14ac:dyDescent="0.25">
      <c r="D1154"/>
      <c r="E1154"/>
      <c r="F1154"/>
      <c r="G1154"/>
    </row>
    <row r="1155" spans="4:7" x14ac:dyDescent="0.25">
      <c r="D1155"/>
      <c r="E1155"/>
      <c r="F1155"/>
      <c r="G1155"/>
    </row>
    <row r="1156" spans="4:7" x14ac:dyDescent="0.25">
      <c r="D1156"/>
      <c r="E1156"/>
      <c r="F1156"/>
      <c r="G1156"/>
    </row>
    <row r="1157" spans="4:7" x14ac:dyDescent="0.25">
      <c r="D1157"/>
      <c r="E1157"/>
      <c r="F1157"/>
      <c r="G1157"/>
    </row>
    <row r="1158" spans="4:7" x14ac:dyDescent="0.25">
      <c r="D1158"/>
      <c r="E1158"/>
      <c r="F1158"/>
      <c r="G1158"/>
    </row>
    <row r="1159" spans="4:7" x14ac:dyDescent="0.25">
      <c r="D1159"/>
      <c r="E1159"/>
      <c r="F1159"/>
      <c r="G1159"/>
    </row>
    <row r="1160" spans="4:7" x14ac:dyDescent="0.25">
      <c r="D1160"/>
      <c r="E1160"/>
      <c r="F1160"/>
      <c r="G1160"/>
    </row>
    <row r="1161" spans="4:7" x14ac:dyDescent="0.25">
      <c r="D1161"/>
      <c r="E1161"/>
      <c r="F1161"/>
      <c r="G1161"/>
    </row>
    <row r="1162" spans="4:7" x14ac:dyDescent="0.25">
      <c r="D1162"/>
      <c r="E1162"/>
      <c r="F1162"/>
      <c r="G1162"/>
    </row>
    <row r="1163" spans="4:7" x14ac:dyDescent="0.25">
      <c r="D1163"/>
      <c r="E1163"/>
      <c r="F1163"/>
      <c r="G1163"/>
    </row>
    <row r="1164" spans="4:7" x14ac:dyDescent="0.25">
      <c r="D1164"/>
      <c r="E1164"/>
      <c r="F1164"/>
      <c r="G1164"/>
    </row>
    <row r="1165" spans="4:7" x14ac:dyDescent="0.25">
      <c r="D1165"/>
      <c r="E1165"/>
      <c r="F1165"/>
      <c r="G1165"/>
    </row>
    <row r="1166" spans="4:7" x14ac:dyDescent="0.25">
      <c r="D1166"/>
      <c r="E1166"/>
      <c r="F1166"/>
      <c r="G1166"/>
    </row>
    <row r="1167" spans="4:7" x14ac:dyDescent="0.25">
      <c r="D1167"/>
      <c r="E1167"/>
      <c r="F1167"/>
      <c r="G1167"/>
    </row>
    <row r="1168" spans="4:7" x14ac:dyDescent="0.25">
      <c r="D1168"/>
      <c r="E1168"/>
      <c r="F1168"/>
      <c r="G1168"/>
    </row>
    <row r="1169" spans="4:7" x14ac:dyDescent="0.25">
      <c r="D1169"/>
      <c r="E1169"/>
      <c r="F1169"/>
      <c r="G1169"/>
    </row>
    <row r="1170" spans="4:7" x14ac:dyDescent="0.25">
      <c r="D1170"/>
      <c r="E1170"/>
      <c r="F1170"/>
      <c r="G1170"/>
    </row>
    <row r="1171" spans="4:7" x14ac:dyDescent="0.25">
      <c r="D1171"/>
      <c r="E1171"/>
      <c r="F1171"/>
      <c r="G1171"/>
    </row>
    <row r="1172" spans="4:7" x14ac:dyDescent="0.25">
      <c r="D1172"/>
      <c r="E1172"/>
      <c r="F1172"/>
      <c r="G1172"/>
    </row>
    <row r="1173" spans="4:7" x14ac:dyDescent="0.25">
      <c r="D1173"/>
      <c r="E1173"/>
      <c r="F1173"/>
      <c r="G1173"/>
    </row>
    <row r="1174" spans="4:7" x14ac:dyDescent="0.25">
      <c r="D1174"/>
      <c r="E1174"/>
      <c r="F1174"/>
      <c r="G1174"/>
    </row>
    <row r="1175" spans="4:7" x14ac:dyDescent="0.25">
      <c r="D1175"/>
      <c r="E1175"/>
      <c r="F1175"/>
      <c r="G1175"/>
    </row>
    <row r="1176" spans="4:7" x14ac:dyDescent="0.25">
      <c r="D1176"/>
      <c r="E1176"/>
      <c r="F1176"/>
      <c r="G1176"/>
    </row>
    <row r="1177" spans="4:7" x14ac:dyDescent="0.25">
      <c r="D1177"/>
      <c r="E1177"/>
      <c r="F1177"/>
      <c r="G1177"/>
    </row>
    <row r="1178" spans="4:7" x14ac:dyDescent="0.25">
      <c r="D1178"/>
      <c r="E1178"/>
      <c r="F1178"/>
      <c r="G1178"/>
    </row>
    <row r="1179" spans="4:7" x14ac:dyDescent="0.25">
      <c r="D1179"/>
      <c r="E1179"/>
      <c r="F1179"/>
      <c r="G1179"/>
    </row>
    <row r="1180" spans="4:7" x14ac:dyDescent="0.25">
      <c r="D1180"/>
      <c r="E1180"/>
      <c r="F1180"/>
      <c r="G1180"/>
    </row>
    <row r="1181" spans="4:7" x14ac:dyDescent="0.25">
      <c r="D1181"/>
      <c r="E1181"/>
      <c r="F1181"/>
      <c r="G1181"/>
    </row>
    <row r="1182" spans="4:7" x14ac:dyDescent="0.25">
      <c r="D1182"/>
      <c r="E1182"/>
      <c r="F1182"/>
      <c r="G1182"/>
    </row>
    <row r="1183" spans="4:7" x14ac:dyDescent="0.25">
      <c r="D1183"/>
      <c r="E1183"/>
      <c r="F1183"/>
      <c r="G1183"/>
    </row>
    <row r="1184" spans="4:7" x14ac:dyDescent="0.25">
      <c r="D1184"/>
      <c r="E1184"/>
      <c r="F1184"/>
      <c r="G1184"/>
    </row>
    <row r="1185" spans="4:7" x14ac:dyDescent="0.25">
      <c r="D1185"/>
      <c r="E1185"/>
      <c r="F1185"/>
      <c r="G1185"/>
    </row>
    <row r="1186" spans="4:7" x14ac:dyDescent="0.25">
      <c r="D1186"/>
      <c r="E1186"/>
      <c r="F1186"/>
      <c r="G1186"/>
    </row>
    <row r="1187" spans="4:7" x14ac:dyDescent="0.25">
      <c r="D1187"/>
      <c r="E1187"/>
      <c r="F1187"/>
      <c r="G1187"/>
    </row>
    <row r="1188" spans="4:7" x14ac:dyDescent="0.25">
      <c r="D1188"/>
      <c r="E1188"/>
      <c r="F1188"/>
      <c r="G1188"/>
    </row>
    <row r="1189" spans="4:7" x14ac:dyDescent="0.25">
      <c r="D1189"/>
      <c r="E1189"/>
      <c r="F1189"/>
      <c r="G1189"/>
    </row>
    <row r="1190" spans="4:7" x14ac:dyDescent="0.25">
      <c r="D1190"/>
      <c r="E1190"/>
      <c r="F1190"/>
      <c r="G1190"/>
    </row>
    <row r="1191" spans="4:7" x14ac:dyDescent="0.25">
      <c r="D1191"/>
      <c r="E1191"/>
      <c r="F1191"/>
      <c r="G1191"/>
    </row>
    <row r="1192" spans="4:7" x14ac:dyDescent="0.25">
      <c r="D1192"/>
      <c r="E1192"/>
      <c r="F1192"/>
      <c r="G1192"/>
    </row>
    <row r="1193" spans="4:7" x14ac:dyDescent="0.25">
      <c r="D1193"/>
      <c r="E1193"/>
      <c r="F1193"/>
      <c r="G1193"/>
    </row>
    <row r="1194" spans="4:7" x14ac:dyDescent="0.25">
      <c r="D1194"/>
      <c r="E1194"/>
      <c r="F1194"/>
      <c r="G1194"/>
    </row>
    <row r="1195" spans="4:7" x14ac:dyDescent="0.25">
      <c r="D1195"/>
      <c r="E1195"/>
      <c r="F1195"/>
      <c r="G1195"/>
    </row>
    <row r="1196" spans="4:7" x14ac:dyDescent="0.25">
      <c r="D1196"/>
      <c r="E1196"/>
      <c r="F1196"/>
      <c r="G1196"/>
    </row>
    <row r="1197" spans="4:7" x14ac:dyDescent="0.25">
      <c r="D1197"/>
      <c r="E1197"/>
      <c r="F1197"/>
      <c r="G1197"/>
    </row>
    <row r="1198" spans="4:7" x14ac:dyDescent="0.25">
      <c r="D1198"/>
      <c r="E1198"/>
      <c r="F1198"/>
      <c r="G1198"/>
    </row>
    <row r="1199" spans="4:7" x14ac:dyDescent="0.25">
      <c r="D1199"/>
      <c r="E1199"/>
      <c r="F1199"/>
      <c r="G1199"/>
    </row>
    <row r="1200" spans="4:7" x14ac:dyDescent="0.25">
      <c r="D1200"/>
      <c r="E1200"/>
      <c r="F1200"/>
      <c r="G1200"/>
    </row>
    <row r="1201" spans="4:7" x14ac:dyDescent="0.25">
      <c r="D1201"/>
      <c r="E1201"/>
      <c r="F1201"/>
      <c r="G1201"/>
    </row>
    <row r="1202" spans="4:7" x14ac:dyDescent="0.25">
      <c r="D1202"/>
      <c r="E1202"/>
      <c r="F1202"/>
      <c r="G1202"/>
    </row>
    <row r="1203" spans="4:7" x14ac:dyDescent="0.25">
      <c r="D1203"/>
      <c r="E1203"/>
      <c r="F1203"/>
      <c r="G1203"/>
    </row>
    <row r="1204" spans="4:7" x14ac:dyDescent="0.25">
      <c r="D1204"/>
      <c r="E1204"/>
      <c r="F1204"/>
      <c r="G1204"/>
    </row>
    <row r="1205" spans="4:7" x14ac:dyDescent="0.25">
      <c r="D1205"/>
      <c r="E1205"/>
      <c r="F1205"/>
      <c r="G1205"/>
    </row>
    <row r="1206" spans="4:7" x14ac:dyDescent="0.25">
      <c r="D1206"/>
      <c r="E1206"/>
      <c r="F1206"/>
      <c r="G1206"/>
    </row>
    <row r="1207" spans="4:7" x14ac:dyDescent="0.25">
      <c r="D1207"/>
      <c r="E1207"/>
      <c r="F1207"/>
      <c r="G1207"/>
    </row>
    <row r="1208" spans="4:7" x14ac:dyDescent="0.25">
      <c r="D1208"/>
      <c r="E1208"/>
      <c r="F1208"/>
      <c r="G1208"/>
    </row>
    <row r="1209" spans="4:7" x14ac:dyDescent="0.25">
      <c r="D1209"/>
      <c r="E1209"/>
      <c r="F1209"/>
      <c r="G1209"/>
    </row>
    <row r="1210" spans="4:7" x14ac:dyDescent="0.25">
      <c r="D1210"/>
      <c r="E1210"/>
      <c r="F1210"/>
      <c r="G1210"/>
    </row>
    <row r="1211" spans="4:7" x14ac:dyDescent="0.25">
      <c r="D1211"/>
      <c r="E1211"/>
      <c r="F1211"/>
      <c r="G1211"/>
    </row>
    <row r="1212" spans="4:7" x14ac:dyDescent="0.25">
      <c r="D1212"/>
      <c r="E1212"/>
      <c r="F1212"/>
      <c r="G1212"/>
    </row>
    <row r="1213" spans="4:7" x14ac:dyDescent="0.25">
      <c r="D1213"/>
      <c r="E1213"/>
      <c r="F1213"/>
      <c r="G1213"/>
    </row>
    <row r="1214" spans="4:7" x14ac:dyDescent="0.25">
      <c r="D1214"/>
      <c r="E1214"/>
      <c r="F1214"/>
      <c r="G1214"/>
    </row>
    <row r="1215" spans="4:7" x14ac:dyDescent="0.25">
      <c r="D1215"/>
      <c r="E1215"/>
      <c r="F1215"/>
      <c r="G1215"/>
    </row>
    <row r="1216" spans="4:7" x14ac:dyDescent="0.25">
      <c r="D1216"/>
      <c r="E1216"/>
      <c r="F1216"/>
      <c r="G1216"/>
    </row>
    <row r="1217" spans="4:7" x14ac:dyDescent="0.25">
      <c r="D1217"/>
      <c r="E1217"/>
      <c r="F1217"/>
      <c r="G1217"/>
    </row>
    <row r="1218" spans="4:7" x14ac:dyDescent="0.25">
      <c r="D1218"/>
      <c r="E1218"/>
      <c r="F1218"/>
      <c r="G1218"/>
    </row>
    <row r="1219" spans="4:7" x14ac:dyDescent="0.25">
      <c r="D1219"/>
      <c r="E1219"/>
      <c r="F1219"/>
      <c r="G1219"/>
    </row>
    <row r="1220" spans="4:7" x14ac:dyDescent="0.25">
      <c r="D1220"/>
      <c r="E1220"/>
      <c r="F1220"/>
      <c r="G1220"/>
    </row>
    <row r="1221" spans="4:7" x14ac:dyDescent="0.25">
      <c r="D1221"/>
      <c r="E1221"/>
      <c r="F1221"/>
      <c r="G1221"/>
    </row>
    <row r="1222" spans="4:7" x14ac:dyDescent="0.25">
      <c r="D1222"/>
      <c r="E1222"/>
      <c r="F1222"/>
      <c r="G1222"/>
    </row>
    <row r="1223" spans="4:7" x14ac:dyDescent="0.25">
      <c r="D1223"/>
      <c r="E1223"/>
      <c r="F1223"/>
      <c r="G1223"/>
    </row>
    <row r="1224" spans="4:7" x14ac:dyDescent="0.25">
      <c r="D1224"/>
      <c r="E1224"/>
      <c r="F1224"/>
      <c r="G1224"/>
    </row>
    <row r="1225" spans="4:7" x14ac:dyDescent="0.25">
      <c r="D1225"/>
      <c r="E1225"/>
      <c r="F1225"/>
      <c r="G1225"/>
    </row>
    <row r="1226" spans="4:7" x14ac:dyDescent="0.25">
      <c r="D1226"/>
      <c r="E1226"/>
      <c r="F1226"/>
      <c r="G1226"/>
    </row>
    <row r="1227" spans="4:7" x14ac:dyDescent="0.25">
      <c r="D1227"/>
      <c r="E1227"/>
      <c r="F1227"/>
      <c r="G1227"/>
    </row>
    <row r="1228" spans="4:7" x14ac:dyDescent="0.25">
      <c r="D1228"/>
      <c r="E1228"/>
      <c r="F1228"/>
      <c r="G1228"/>
    </row>
    <row r="1229" spans="4:7" x14ac:dyDescent="0.25">
      <c r="D1229"/>
      <c r="E1229"/>
      <c r="F1229"/>
      <c r="G1229"/>
    </row>
    <row r="1230" spans="4:7" x14ac:dyDescent="0.25">
      <c r="D1230"/>
      <c r="E1230"/>
      <c r="F1230"/>
      <c r="G1230"/>
    </row>
    <row r="1231" spans="4:7" x14ac:dyDescent="0.25">
      <c r="D1231"/>
      <c r="E1231"/>
      <c r="F1231"/>
      <c r="G1231"/>
    </row>
    <row r="1232" spans="4:7" x14ac:dyDescent="0.25">
      <c r="D1232"/>
      <c r="E1232"/>
      <c r="F1232"/>
      <c r="G1232"/>
    </row>
    <row r="1233" spans="4:7" x14ac:dyDescent="0.25">
      <c r="D1233"/>
      <c r="E1233"/>
      <c r="F1233"/>
      <c r="G1233"/>
    </row>
    <row r="1234" spans="4:7" x14ac:dyDescent="0.25">
      <c r="D1234"/>
      <c r="E1234"/>
      <c r="F1234"/>
      <c r="G1234"/>
    </row>
    <row r="1235" spans="4:7" x14ac:dyDescent="0.25">
      <c r="D1235"/>
      <c r="E1235"/>
      <c r="F1235"/>
      <c r="G1235"/>
    </row>
    <row r="1236" spans="4:7" x14ac:dyDescent="0.25">
      <c r="D1236"/>
      <c r="E1236"/>
      <c r="F1236"/>
      <c r="G1236"/>
    </row>
    <row r="1237" spans="4:7" x14ac:dyDescent="0.25">
      <c r="D1237"/>
      <c r="E1237"/>
      <c r="F1237"/>
      <c r="G1237"/>
    </row>
    <row r="1238" spans="4:7" x14ac:dyDescent="0.25">
      <c r="D1238"/>
      <c r="E1238"/>
      <c r="F1238"/>
      <c r="G1238"/>
    </row>
    <row r="1239" spans="4:7" x14ac:dyDescent="0.25">
      <c r="D1239"/>
      <c r="E1239"/>
      <c r="F1239"/>
      <c r="G1239"/>
    </row>
    <row r="1240" spans="4:7" x14ac:dyDescent="0.25">
      <c r="D1240"/>
      <c r="E1240"/>
      <c r="F1240"/>
      <c r="G1240"/>
    </row>
    <row r="1241" spans="4:7" x14ac:dyDescent="0.25">
      <c r="D1241"/>
      <c r="E1241"/>
      <c r="F1241"/>
      <c r="G1241"/>
    </row>
    <row r="1242" spans="4:7" x14ac:dyDescent="0.25">
      <c r="D1242"/>
      <c r="E1242"/>
      <c r="F1242"/>
      <c r="G1242"/>
    </row>
    <row r="1243" spans="4:7" x14ac:dyDescent="0.25">
      <c r="D1243"/>
      <c r="E1243"/>
      <c r="F1243"/>
      <c r="G1243"/>
    </row>
    <row r="1244" spans="4:7" x14ac:dyDescent="0.25">
      <c r="D1244"/>
      <c r="E1244"/>
      <c r="F1244"/>
      <c r="G1244"/>
    </row>
    <row r="1245" spans="4:7" x14ac:dyDescent="0.25">
      <c r="D1245"/>
      <c r="E1245"/>
      <c r="F1245"/>
      <c r="G1245"/>
    </row>
    <row r="1246" spans="4:7" x14ac:dyDescent="0.25">
      <c r="D1246"/>
      <c r="E1246"/>
      <c r="F1246"/>
      <c r="G1246"/>
    </row>
    <row r="1247" spans="4:7" x14ac:dyDescent="0.25">
      <c r="D1247"/>
      <c r="E1247"/>
      <c r="F1247"/>
      <c r="G1247"/>
    </row>
    <row r="1248" spans="4:7" x14ac:dyDescent="0.25">
      <c r="D1248"/>
      <c r="E1248"/>
      <c r="F1248"/>
      <c r="G1248"/>
    </row>
    <row r="1249" spans="4:7" x14ac:dyDescent="0.25">
      <c r="D1249"/>
      <c r="E1249"/>
      <c r="F1249"/>
      <c r="G1249"/>
    </row>
    <row r="1250" spans="4:7" x14ac:dyDescent="0.25">
      <c r="D1250"/>
      <c r="E1250"/>
      <c r="F1250"/>
      <c r="G1250"/>
    </row>
    <row r="1251" spans="4:7" x14ac:dyDescent="0.25">
      <c r="D1251"/>
      <c r="E1251"/>
      <c r="F1251"/>
      <c r="G1251"/>
    </row>
    <row r="1252" spans="4:7" x14ac:dyDescent="0.25">
      <c r="D1252"/>
      <c r="E1252"/>
      <c r="F1252"/>
      <c r="G1252"/>
    </row>
    <row r="1253" spans="4:7" x14ac:dyDescent="0.25">
      <c r="D1253"/>
      <c r="E1253"/>
      <c r="F1253"/>
      <c r="G1253"/>
    </row>
    <row r="1254" spans="4:7" x14ac:dyDescent="0.25">
      <c r="D1254"/>
      <c r="E1254"/>
      <c r="F1254"/>
      <c r="G1254"/>
    </row>
    <row r="1255" spans="4:7" x14ac:dyDescent="0.25">
      <c r="D1255"/>
      <c r="E1255"/>
      <c r="F1255"/>
      <c r="G1255"/>
    </row>
    <row r="1256" spans="4:7" x14ac:dyDescent="0.25">
      <c r="D1256"/>
      <c r="E1256"/>
      <c r="F1256"/>
      <c r="G1256"/>
    </row>
    <row r="1257" spans="4:7" x14ac:dyDescent="0.25">
      <c r="D1257"/>
      <c r="E1257"/>
      <c r="F1257"/>
      <c r="G1257"/>
    </row>
    <row r="1258" spans="4:7" x14ac:dyDescent="0.25">
      <c r="D1258"/>
      <c r="E1258"/>
      <c r="F1258"/>
      <c r="G1258"/>
    </row>
    <row r="1259" spans="4:7" x14ac:dyDescent="0.25">
      <c r="D1259"/>
      <c r="E1259"/>
      <c r="F1259"/>
      <c r="G1259"/>
    </row>
    <row r="1260" spans="4:7" x14ac:dyDescent="0.25">
      <c r="D1260"/>
      <c r="E1260"/>
      <c r="F1260"/>
      <c r="G1260"/>
    </row>
    <row r="1261" spans="4:7" x14ac:dyDescent="0.25">
      <c r="D1261"/>
      <c r="E1261"/>
      <c r="F1261"/>
      <c r="G1261"/>
    </row>
    <row r="1262" spans="4:7" x14ac:dyDescent="0.25">
      <c r="D1262"/>
      <c r="E1262"/>
      <c r="F1262"/>
      <c r="G1262"/>
    </row>
    <row r="1263" spans="4:7" x14ac:dyDescent="0.25">
      <c r="D1263"/>
      <c r="E1263"/>
      <c r="F1263"/>
      <c r="G1263"/>
    </row>
    <row r="1264" spans="4:7" x14ac:dyDescent="0.25">
      <c r="D1264"/>
      <c r="E1264"/>
      <c r="F1264"/>
      <c r="G1264"/>
    </row>
    <row r="1265" spans="4:7" x14ac:dyDescent="0.25">
      <c r="D1265"/>
      <c r="E1265"/>
      <c r="F1265"/>
      <c r="G1265"/>
    </row>
    <row r="1266" spans="4:7" x14ac:dyDescent="0.25">
      <c r="D1266"/>
      <c r="E1266"/>
      <c r="F1266"/>
      <c r="G1266"/>
    </row>
    <row r="1267" spans="4:7" x14ac:dyDescent="0.25">
      <c r="D1267"/>
      <c r="E1267"/>
      <c r="F1267"/>
      <c r="G1267"/>
    </row>
    <row r="1268" spans="4:7" x14ac:dyDescent="0.25">
      <c r="D1268"/>
      <c r="E1268"/>
      <c r="F1268"/>
      <c r="G1268"/>
    </row>
    <row r="1269" spans="4:7" x14ac:dyDescent="0.25">
      <c r="D1269"/>
      <c r="E1269"/>
      <c r="F1269"/>
      <c r="G1269"/>
    </row>
    <row r="1270" spans="4:7" x14ac:dyDescent="0.25">
      <c r="D1270"/>
      <c r="E1270"/>
      <c r="F1270"/>
      <c r="G1270"/>
    </row>
    <row r="1271" spans="4:7" x14ac:dyDescent="0.25">
      <c r="D1271"/>
      <c r="E1271"/>
      <c r="F1271"/>
      <c r="G1271"/>
    </row>
    <row r="1272" spans="4:7" x14ac:dyDescent="0.25">
      <c r="D1272"/>
      <c r="E1272"/>
      <c r="F1272"/>
      <c r="G1272"/>
    </row>
    <row r="1273" spans="4:7" x14ac:dyDescent="0.25">
      <c r="D1273"/>
      <c r="E1273"/>
      <c r="F1273"/>
      <c r="G1273"/>
    </row>
    <row r="1274" spans="4:7" x14ac:dyDescent="0.25">
      <c r="D1274"/>
      <c r="E1274"/>
      <c r="F1274"/>
      <c r="G1274"/>
    </row>
    <row r="1275" spans="4:7" x14ac:dyDescent="0.25">
      <c r="D1275"/>
      <c r="E1275"/>
      <c r="F1275"/>
      <c r="G1275"/>
    </row>
    <row r="1276" spans="4:7" x14ac:dyDescent="0.25">
      <c r="D1276"/>
      <c r="E1276"/>
      <c r="F1276"/>
      <c r="G1276"/>
    </row>
    <row r="1277" spans="4:7" x14ac:dyDescent="0.25">
      <c r="D1277"/>
      <c r="E1277"/>
      <c r="F1277"/>
      <c r="G1277"/>
    </row>
    <row r="1278" spans="4:7" x14ac:dyDescent="0.25">
      <c r="D1278"/>
      <c r="E1278"/>
      <c r="F1278"/>
      <c r="G1278"/>
    </row>
    <row r="1279" spans="4:7" x14ac:dyDescent="0.25">
      <c r="D1279"/>
      <c r="E1279"/>
      <c r="F1279"/>
      <c r="G1279"/>
    </row>
    <row r="1280" spans="4:7" x14ac:dyDescent="0.25">
      <c r="D1280"/>
      <c r="E1280"/>
      <c r="F1280"/>
      <c r="G1280"/>
    </row>
    <row r="1281" spans="4:7" x14ac:dyDescent="0.25">
      <c r="D1281"/>
      <c r="E1281"/>
      <c r="F1281"/>
      <c r="G1281"/>
    </row>
    <row r="1282" spans="4:7" x14ac:dyDescent="0.25">
      <c r="D1282"/>
      <c r="E1282"/>
      <c r="F1282"/>
      <c r="G1282"/>
    </row>
    <row r="1283" spans="4:7" x14ac:dyDescent="0.25">
      <c r="D1283"/>
      <c r="E1283"/>
      <c r="F1283"/>
      <c r="G1283"/>
    </row>
    <row r="1284" spans="4:7" x14ac:dyDescent="0.25">
      <c r="D1284"/>
      <c r="E1284"/>
      <c r="F1284"/>
      <c r="G1284"/>
    </row>
    <row r="1285" spans="4:7" x14ac:dyDescent="0.25">
      <c r="D1285"/>
      <c r="E1285"/>
      <c r="F1285"/>
      <c r="G1285"/>
    </row>
    <row r="1286" spans="4:7" x14ac:dyDescent="0.25">
      <c r="D1286"/>
      <c r="E1286"/>
      <c r="F1286"/>
      <c r="G1286"/>
    </row>
    <row r="1287" spans="4:7" x14ac:dyDescent="0.25">
      <c r="D1287"/>
      <c r="E1287"/>
      <c r="F1287"/>
      <c r="G1287"/>
    </row>
    <row r="1288" spans="4:7" x14ac:dyDescent="0.25">
      <c r="D1288"/>
      <c r="E1288"/>
      <c r="F1288"/>
      <c r="G1288"/>
    </row>
    <row r="1289" spans="4:7" x14ac:dyDescent="0.25">
      <c r="D1289"/>
      <c r="E1289"/>
      <c r="F1289"/>
      <c r="G1289"/>
    </row>
    <row r="1290" spans="4:7" x14ac:dyDescent="0.25">
      <c r="D1290"/>
      <c r="E1290"/>
      <c r="F1290"/>
      <c r="G1290"/>
    </row>
    <row r="1291" spans="4:7" x14ac:dyDescent="0.25">
      <c r="D1291"/>
      <c r="E1291"/>
      <c r="F1291"/>
      <c r="G1291"/>
    </row>
    <row r="1292" spans="4:7" x14ac:dyDescent="0.25">
      <c r="D1292"/>
      <c r="E1292"/>
      <c r="F1292"/>
      <c r="G1292"/>
    </row>
    <row r="1293" spans="4:7" x14ac:dyDescent="0.25">
      <c r="D1293"/>
      <c r="E1293"/>
      <c r="F1293"/>
      <c r="G1293"/>
    </row>
    <row r="1294" spans="4:7" x14ac:dyDescent="0.25">
      <c r="D1294"/>
      <c r="E1294"/>
      <c r="F1294"/>
      <c r="G1294"/>
    </row>
    <row r="1295" spans="4:7" x14ac:dyDescent="0.25">
      <c r="D1295"/>
      <c r="E1295"/>
      <c r="F1295"/>
      <c r="G1295"/>
    </row>
    <row r="1296" spans="4:7" x14ac:dyDescent="0.25">
      <c r="D1296"/>
      <c r="E1296"/>
      <c r="F1296"/>
      <c r="G1296"/>
    </row>
    <row r="1297" spans="4:7" x14ac:dyDescent="0.25">
      <c r="D1297"/>
      <c r="E1297"/>
      <c r="F1297"/>
      <c r="G1297"/>
    </row>
    <row r="1298" spans="4:7" x14ac:dyDescent="0.25">
      <c r="D1298"/>
      <c r="E1298"/>
      <c r="F1298"/>
      <c r="G1298"/>
    </row>
    <row r="1299" spans="4:7" x14ac:dyDescent="0.25">
      <c r="D1299"/>
      <c r="E1299"/>
      <c r="F1299"/>
      <c r="G1299"/>
    </row>
    <row r="1300" spans="4:7" x14ac:dyDescent="0.25">
      <c r="D1300"/>
      <c r="E1300"/>
      <c r="F1300"/>
      <c r="G1300"/>
    </row>
    <row r="1301" spans="4:7" x14ac:dyDescent="0.25">
      <c r="D1301"/>
      <c r="E1301"/>
      <c r="F1301"/>
      <c r="G1301"/>
    </row>
    <row r="1302" spans="4:7" x14ac:dyDescent="0.25">
      <c r="D1302"/>
      <c r="E1302"/>
      <c r="F1302"/>
      <c r="G1302"/>
    </row>
    <row r="1303" spans="4:7" x14ac:dyDescent="0.25">
      <c r="D1303"/>
      <c r="E1303"/>
      <c r="F1303"/>
      <c r="G1303"/>
    </row>
    <row r="1304" spans="4:7" x14ac:dyDescent="0.25">
      <c r="D1304"/>
      <c r="E1304"/>
      <c r="F1304"/>
      <c r="G1304"/>
    </row>
    <row r="1305" spans="4:7" x14ac:dyDescent="0.25">
      <c r="D1305"/>
      <c r="E1305"/>
      <c r="F1305"/>
      <c r="G1305"/>
    </row>
    <row r="1306" spans="4:7" x14ac:dyDescent="0.25">
      <c r="D1306"/>
      <c r="E1306"/>
      <c r="F1306"/>
      <c r="G1306"/>
    </row>
    <row r="1307" spans="4:7" x14ac:dyDescent="0.25">
      <c r="D1307"/>
      <c r="E1307"/>
      <c r="F1307"/>
      <c r="G1307"/>
    </row>
    <row r="1308" spans="4:7" x14ac:dyDescent="0.25">
      <c r="D1308"/>
      <c r="E1308"/>
      <c r="F1308"/>
      <c r="G1308"/>
    </row>
    <row r="1309" spans="4:7" x14ac:dyDescent="0.25">
      <c r="D1309"/>
      <c r="E1309"/>
      <c r="F1309"/>
      <c r="G1309"/>
    </row>
    <row r="1310" spans="4:7" x14ac:dyDescent="0.25">
      <c r="D1310"/>
      <c r="E1310"/>
      <c r="F1310"/>
      <c r="G1310"/>
    </row>
    <row r="1311" spans="4:7" x14ac:dyDescent="0.25">
      <c r="D1311"/>
      <c r="E1311"/>
      <c r="F1311"/>
      <c r="G1311"/>
    </row>
    <row r="1312" spans="4:7" x14ac:dyDescent="0.25">
      <c r="D1312"/>
      <c r="E1312"/>
      <c r="F1312"/>
      <c r="G1312"/>
    </row>
    <row r="1313" spans="4:7" x14ac:dyDescent="0.25">
      <c r="D1313"/>
      <c r="E1313"/>
      <c r="F1313"/>
      <c r="G1313"/>
    </row>
    <row r="1314" spans="4:7" x14ac:dyDescent="0.25">
      <c r="D1314"/>
      <c r="E1314"/>
      <c r="F1314"/>
      <c r="G1314"/>
    </row>
    <row r="1315" spans="4:7" x14ac:dyDescent="0.25">
      <c r="D1315"/>
      <c r="E1315"/>
      <c r="F1315"/>
      <c r="G1315"/>
    </row>
    <row r="1316" spans="4:7" x14ac:dyDescent="0.25">
      <c r="D1316"/>
      <c r="E1316"/>
      <c r="F1316"/>
      <c r="G1316"/>
    </row>
    <row r="1317" spans="4:7" x14ac:dyDescent="0.25">
      <c r="D1317"/>
      <c r="E1317"/>
      <c r="F1317"/>
      <c r="G1317"/>
    </row>
    <row r="1318" spans="4:7" x14ac:dyDescent="0.25">
      <c r="D1318"/>
      <c r="E1318"/>
      <c r="F1318"/>
      <c r="G1318"/>
    </row>
    <row r="1319" spans="4:7" x14ac:dyDescent="0.25">
      <c r="D1319"/>
      <c r="E1319"/>
      <c r="F1319"/>
      <c r="G1319"/>
    </row>
    <row r="1320" spans="4:7" x14ac:dyDescent="0.25">
      <c r="D1320"/>
      <c r="E1320"/>
      <c r="F1320"/>
      <c r="G1320"/>
    </row>
    <row r="1321" spans="4:7" x14ac:dyDescent="0.25">
      <c r="D1321"/>
      <c r="E1321"/>
      <c r="F1321"/>
      <c r="G1321"/>
    </row>
    <row r="1322" spans="4:7" x14ac:dyDescent="0.25">
      <c r="D1322"/>
      <c r="E1322"/>
      <c r="F1322"/>
      <c r="G1322"/>
    </row>
    <row r="1323" spans="4:7" x14ac:dyDescent="0.25">
      <c r="D1323"/>
      <c r="E1323"/>
      <c r="F1323"/>
      <c r="G1323"/>
    </row>
    <row r="1324" spans="4:7" x14ac:dyDescent="0.25">
      <c r="D1324"/>
      <c r="E1324"/>
      <c r="F1324"/>
      <c r="G1324"/>
    </row>
    <row r="1325" spans="4:7" x14ac:dyDescent="0.25">
      <c r="D1325"/>
      <c r="E1325"/>
      <c r="F1325"/>
      <c r="G1325"/>
    </row>
    <row r="1326" spans="4:7" x14ac:dyDescent="0.25">
      <c r="D1326"/>
      <c r="E1326"/>
      <c r="F1326"/>
      <c r="G1326"/>
    </row>
    <row r="1327" spans="4:7" x14ac:dyDescent="0.25">
      <c r="D1327"/>
      <c r="E1327"/>
      <c r="F1327"/>
      <c r="G1327"/>
    </row>
    <row r="1328" spans="4:7" x14ac:dyDescent="0.25">
      <c r="D1328"/>
      <c r="E1328"/>
      <c r="F1328"/>
      <c r="G1328"/>
    </row>
    <row r="1329" spans="4:7" x14ac:dyDescent="0.25">
      <c r="D1329"/>
      <c r="E1329"/>
      <c r="F1329"/>
      <c r="G1329"/>
    </row>
    <row r="1330" spans="4:7" x14ac:dyDescent="0.25">
      <c r="D1330"/>
      <c r="E1330"/>
      <c r="F1330"/>
      <c r="G1330"/>
    </row>
    <row r="1331" spans="4:7" x14ac:dyDescent="0.25">
      <c r="D1331"/>
      <c r="E1331"/>
      <c r="F1331"/>
      <c r="G1331"/>
    </row>
    <row r="1332" spans="4:7" x14ac:dyDescent="0.25">
      <c r="D1332"/>
      <c r="E1332"/>
      <c r="F1332"/>
      <c r="G1332"/>
    </row>
    <row r="1333" spans="4:7" x14ac:dyDescent="0.25">
      <c r="D1333"/>
      <c r="E1333"/>
      <c r="F1333"/>
      <c r="G1333"/>
    </row>
    <row r="1334" spans="4:7" x14ac:dyDescent="0.25">
      <c r="D1334"/>
      <c r="E1334"/>
      <c r="F1334"/>
      <c r="G1334"/>
    </row>
    <row r="1335" spans="4:7" x14ac:dyDescent="0.25">
      <c r="D1335"/>
      <c r="E1335"/>
      <c r="F1335"/>
      <c r="G1335"/>
    </row>
    <row r="1336" spans="4:7" x14ac:dyDescent="0.25">
      <c r="D1336"/>
      <c r="E1336"/>
      <c r="F1336"/>
      <c r="G1336"/>
    </row>
    <row r="1337" spans="4:7" x14ac:dyDescent="0.25">
      <c r="D1337"/>
      <c r="E1337"/>
      <c r="F1337"/>
      <c r="G1337"/>
    </row>
    <row r="1338" spans="4:7" x14ac:dyDescent="0.25">
      <c r="D1338"/>
      <c r="E1338"/>
      <c r="F1338"/>
      <c r="G1338"/>
    </row>
    <row r="1339" spans="4:7" x14ac:dyDescent="0.25">
      <c r="D1339"/>
      <c r="E1339"/>
      <c r="F1339"/>
      <c r="G1339"/>
    </row>
    <row r="1340" spans="4:7" x14ac:dyDescent="0.25">
      <c r="D1340"/>
      <c r="E1340"/>
      <c r="F1340"/>
      <c r="G1340"/>
    </row>
    <row r="1341" spans="4:7" x14ac:dyDescent="0.25">
      <c r="D1341"/>
      <c r="E1341"/>
      <c r="F1341"/>
      <c r="G1341"/>
    </row>
    <row r="1342" spans="4:7" x14ac:dyDescent="0.25">
      <c r="D1342"/>
      <c r="E1342"/>
      <c r="F1342"/>
      <c r="G1342"/>
    </row>
    <row r="1343" spans="4:7" x14ac:dyDescent="0.25">
      <c r="D1343"/>
      <c r="E1343"/>
      <c r="F1343"/>
      <c r="G1343"/>
    </row>
    <row r="1344" spans="4:7" x14ac:dyDescent="0.25">
      <c r="D1344"/>
      <c r="E1344"/>
      <c r="F1344"/>
      <c r="G1344"/>
    </row>
    <row r="1345" spans="4:7" x14ac:dyDescent="0.25">
      <c r="D1345"/>
      <c r="E1345"/>
      <c r="F1345"/>
      <c r="G1345"/>
    </row>
    <row r="1346" spans="4:7" x14ac:dyDescent="0.25">
      <c r="D1346"/>
      <c r="E1346"/>
      <c r="F1346"/>
      <c r="G1346"/>
    </row>
    <row r="1347" spans="4:7" x14ac:dyDescent="0.25">
      <c r="D1347"/>
      <c r="E1347"/>
      <c r="F1347"/>
      <c r="G1347"/>
    </row>
    <row r="1348" spans="4:7" x14ac:dyDescent="0.25">
      <c r="D1348"/>
      <c r="E1348"/>
      <c r="F1348"/>
      <c r="G1348"/>
    </row>
    <row r="1349" spans="4:7" x14ac:dyDescent="0.25">
      <c r="D1349"/>
      <c r="E1349"/>
      <c r="F1349"/>
      <c r="G1349"/>
    </row>
    <row r="1350" spans="4:7" x14ac:dyDescent="0.25">
      <c r="D1350"/>
      <c r="E1350"/>
      <c r="F1350"/>
      <c r="G1350"/>
    </row>
    <row r="1351" spans="4:7" x14ac:dyDescent="0.25">
      <c r="D1351"/>
      <c r="E1351"/>
      <c r="F1351"/>
      <c r="G1351"/>
    </row>
    <row r="1352" spans="4:7" x14ac:dyDescent="0.25">
      <c r="D1352"/>
      <c r="E1352"/>
      <c r="F1352"/>
      <c r="G1352"/>
    </row>
    <row r="1353" spans="4:7" x14ac:dyDescent="0.25">
      <c r="D1353"/>
      <c r="E1353"/>
      <c r="F1353"/>
      <c r="G1353"/>
    </row>
    <row r="1354" spans="4:7" x14ac:dyDescent="0.25">
      <c r="D1354"/>
      <c r="E1354"/>
      <c r="F1354"/>
      <c r="G1354"/>
    </row>
    <row r="1355" spans="4:7" x14ac:dyDescent="0.25">
      <c r="D1355"/>
      <c r="E1355"/>
      <c r="F1355"/>
      <c r="G1355"/>
    </row>
    <row r="1356" spans="4:7" x14ac:dyDescent="0.25">
      <c r="D1356"/>
      <c r="E1356"/>
      <c r="F1356"/>
      <c r="G1356"/>
    </row>
    <row r="1357" spans="4:7" x14ac:dyDescent="0.25">
      <c r="D1357"/>
      <c r="E1357"/>
      <c r="F1357"/>
      <c r="G1357"/>
    </row>
    <row r="1358" spans="4:7" x14ac:dyDescent="0.25">
      <c r="D1358"/>
      <c r="E1358"/>
      <c r="F1358"/>
      <c r="G1358"/>
    </row>
    <row r="1359" spans="4:7" x14ac:dyDescent="0.25">
      <c r="D1359"/>
      <c r="E1359"/>
      <c r="F1359"/>
      <c r="G1359"/>
    </row>
    <row r="1360" spans="4:7" x14ac:dyDescent="0.25">
      <c r="D1360"/>
      <c r="E1360"/>
      <c r="F1360"/>
      <c r="G1360"/>
    </row>
    <row r="1361" spans="4:7" x14ac:dyDescent="0.25">
      <c r="D1361"/>
      <c r="E1361"/>
      <c r="F1361"/>
      <c r="G1361"/>
    </row>
    <row r="1362" spans="4:7" x14ac:dyDescent="0.25">
      <c r="D1362"/>
      <c r="E1362"/>
      <c r="F1362"/>
      <c r="G1362"/>
    </row>
    <row r="1363" spans="4:7" x14ac:dyDescent="0.25">
      <c r="D1363"/>
      <c r="E1363"/>
      <c r="F1363"/>
      <c r="G1363"/>
    </row>
    <row r="1364" spans="4:7" x14ac:dyDescent="0.25">
      <c r="D1364"/>
      <c r="E1364"/>
      <c r="F1364"/>
      <c r="G1364"/>
    </row>
    <row r="1365" spans="4:7" x14ac:dyDescent="0.25">
      <c r="D1365"/>
      <c r="E1365"/>
      <c r="F1365"/>
      <c r="G1365"/>
    </row>
    <row r="1366" spans="4:7" x14ac:dyDescent="0.25">
      <c r="D1366"/>
      <c r="E1366"/>
      <c r="F1366"/>
      <c r="G1366"/>
    </row>
    <row r="1367" spans="4:7" x14ac:dyDescent="0.25">
      <c r="D1367"/>
      <c r="E1367"/>
      <c r="F1367"/>
      <c r="G1367"/>
    </row>
    <row r="1368" spans="4:7" x14ac:dyDescent="0.25">
      <c r="D1368"/>
      <c r="E1368"/>
      <c r="F1368"/>
      <c r="G1368"/>
    </row>
    <row r="1369" spans="4:7" x14ac:dyDescent="0.25">
      <c r="D1369"/>
      <c r="E1369"/>
      <c r="F1369"/>
      <c r="G1369"/>
    </row>
    <row r="1370" spans="4:7" x14ac:dyDescent="0.25">
      <c r="D1370"/>
      <c r="E1370"/>
      <c r="F1370"/>
      <c r="G1370"/>
    </row>
    <row r="1371" spans="4:7" x14ac:dyDescent="0.25">
      <c r="D1371"/>
      <c r="E1371"/>
      <c r="F1371"/>
      <c r="G1371"/>
    </row>
    <row r="1372" spans="4:7" x14ac:dyDescent="0.25">
      <c r="D1372"/>
      <c r="E1372"/>
      <c r="F1372"/>
      <c r="G1372"/>
    </row>
    <row r="1373" spans="4:7" x14ac:dyDescent="0.25">
      <c r="D1373"/>
      <c r="E1373"/>
      <c r="F1373"/>
      <c r="G1373"/>
    </row>
    <row r="1374" spans="4:7" x14ac:dyDescent="0.25">
      <c r="D1374"/>
      <c r="E1374"/>
      <c r="F1374"/>
      <c r="G1374"/>
    </row>
    <row r="1375" spans="4:7" x14ac:dyDescent="0.25">
      <c r="D1375"/>
      <c r="E1375"/>
      <c r="F1375"/>
      <c r="G1375"/>
    </row>
    <row r="1376" spans="4:7" x14ac:dyDescent="0.25">
      <c r="D1376"/>
      <c r="E1376"/>
      <c r="F1376"/>
      <c r="G1376"/>
    </row>
    <row r="1377" spans="4:7" x14ac:dyDescent="0.25">
      <c r="D1377"/>
      <c r="E1377"/>
      <c r="F1377"/>
      <c r="G1377"/>
    </row>
    <row r="1378" spans="4:7" x14ac:dyDescent="0.25">
      <c r="D1378"/>
      <c r="E1378"/>
      <c r="F1378"/>
      <c r="G1378"/>
    </row>
    <row r="1379" spans="4:7" x14ac:dyDescent="0.25">
      <c r="D1379"/>
      <c r="E1379"/>
      <c r="F1379"/>
      <c r="G1379"/>
    </row>
    <row r="1380" spans="4:7" x14ac:dyDescent="0.25">
      <c r="D1380"/>
      <c r="E1380"/>
      <c r="F1380"/>
      <c r="G1380"/>
    </row>
    <row r="1381" spans="4:7" x14ac:dyDescent="0.25">
      <c r="D1381"/>
      <c r="E1381"/>
      <c r="F1381"/>
      <c r="G1381"/>
    </row>
    <row r="1382" spans="4:7" x14ac:dyDescent="0.25">
      <c r="D1382"/>
      <c r="E1382"/>
      <c r="F1382"/>
      <c r="G1382"/>
    </row>
    <row r="1383" spans="4:7" x14ac:dyDescent="0.25">
      <c r="D1383"/>
      <c r="E1383"/>
      <c r="F1383"/>
      <c r="G1383"/>
    </row>
    <row r="1384" spans="4:7" x14ac:dyDescent="0.25">
      <c r="D1384"/>
      <c r="E1384"/>
      <c r="F1384"/>
      <c r="G1384"/>
    </row>
    <row r="1385" spans="4:7" x14ac:dyDescent="0.25">
      <c r="D1385"/>
      <c r="E1385"/>
      <c r="F1385"/>
      <c r="G1385"/>
    </row>
    <row r="1386" spans="4:7" x14ac:dyDescent="0.25">
      <c r="D1386"/>
      <c r="E1386"/>
      <c r="F1386"/>
      <c r="G1386"/>
    </row>
    <row r="1387" spans="4:7" x14ac:dyDescent="0.25">
      <c r="D1387"/>
      <c r="E1387"/>
      <c r="F1387"/>
      <c r="G1387"/>
    </row>
    <row r="1388" spans="4:7" x14ac:dyDescent="0.25">
      <c r="D1388"/>
      <c r="E1388"/>
      <c r="F1388"/>
      <c r="G1388"/>
    </row>
    <row r="1389" spans="4:7" x14ac:dyDescent="0.25">
      <c r="D1389"/>
      <c r="E1389"/>
      <c r="F1389"/>
      <c r="G1389"/>
    </row>
    <row r="1390" spans="4:7" x14ac:dyDescent="0.25">
      <c r="D1390"/>
      <c r="E1390"/>
      <c r="F1390"/>
      <c r="G1390"/>
    </row>
    <row r="1391" spans="4:7" x14ac:dyDescent="0.25">
      <c r="D1391"/>
      <c r="E1391"/>
      <c r="F1391"/>
      <c r="G1391"/>
    </row>
    <row r="1392" spans="4:7" x14ac:dyDescent="0.25">
      <c r="D1392"/>
      <c r="E1392"/>
      <c r="F1392"/>
      <c r="G1392"/>
    </row>
    <row r="1393" spans="4:7" x14ac:dyDescent="0.25">
      <c r="D1393"/>
      <c r="E1393"/>
      <c r="F1393"/>
      <c r="G1393"/>
    </row>
    <row r="1394" spans="4:7" x14ac:dyDescent="0.25">
      <c r="D1394"/>
      <c r="E1394"/>
      <c r="F1394"/>
      <c r="G1394"/>
    </row>
    <row r="1395" spans="4:7" x14ac:dyDescent="0.25">
      <c r="D1395"/>
      <c r="E1395"/>
      <c r="F1395"/>
      <c r="G1395"/>
    </row>
    <row r="1396" spans="4:7" x14ac:dyDescent="0.25">
      <c r="D1396"/>
      <c r="E1396"/>
      <c r="F1396"/>
      <c r="G1396"/>
    </row>
    <row r="1397" spans="4:7" x14ac:dyDescent="0.25">
      <c r="D1397"/>
      <c r="E1397"/>
      <c r="F1397"/>
      <c r="G1397"/>
    </row>
    <row r="1398" spans="4:7" x14ac:dyDescent="0.25">
      <c r="D1398"/>
      <c r="E1398"/>
      <c r="F1398"/>
      <c r="G1398"/>
    </row>
    <row r="1399" spans="4:7" x14ac:dyDescent="0.25">
      <c r="D1399"/>
      <c r="E1399"/>
      <c r="F1399"/>
      <c r="G1399"/>
    </row>
    <row r="1400" spans="4:7" x14ac:dyDescent="0.25">
      <c r="D1400"/>
      <c r="E1400"/>
      <c r="F1400"/>
      <c r="G1400"/>
    </row>
    <row r="1401" spans="4:7" x14ac:dyDescent="0.25">
      <c r="D1401"/>
      <c r="E1401"/>
      <c r="F1401"/>
      <c r="G1401"/>
    </row>
    <row r="1402" spans="4:7" x14ac:dyDescent="0.25">
      <c r="D1402"/>
      <c r="E1402"/>
      <c r="F1402"/>
      <c r="G1402"/>
    </row>
    <row r="1403" spans="4:7" x14ac:dyDescent="0.25">
      <c r="D1403"/>
      <c r="E1403"/>
      <c r="F1403"/>
      <c r="G1403"/>
    </row>
    <row r="1404" spans="4:7" x14ac:dyDescent="0.25">
      <c r="D1404"/>
      <c r="E1404"/>
      <c r="F1404"/>
      <c r="G1404"/>
    </row>
    <row r="1405" spans="4:7" x14ac:dyDescent="0.25">
      <c r="D1405"/>
      <c r="E1405"/>
      <c r="F1405"/>
      <c r="G1405"/>
    </row>
    <row r="1406" spans="4:7" x14ac:dyDescent="0.25">
      <c r="D1406"/>
      <c r="E1406"/>
      <c r="F1406"/>
      <c r="G1406"/>
    </row>
    <row r="1407" spans="4:7" x14ac:dyDescent="0.25">
      <c r="D1407"/>
      <c r="E1407"/>
      <c r="F1407"/>
      <c r="G1407"/>
    </row>
    <row r="1408" spans="4:7" x14ac:dyDescent="0.25">
      <c r="D1408"/>
      <c r="E1408"/>
      <c r="F1408"/>
      <c r="G1408"/>
    </row>
    <row r="1409" spans="4:7" x14ac:dyDescent="0.25">
      <c r="D1409"/>
      <c r="E1409"/>
      <c r="F1409"/>
      <c r="G1409"/>
    </row>
    <row r="1410" spans="4:7" x14ac:dyDescent="0.25">
      <c r="D1410"/>
      <c r="E1410"/>
      <c r="F1410"/>
      <c r="G1410"/>
    </row>
    <row r="1411" spans="4:7" x14ac:dyDescent="0.25">
      <c r="D1411"/>
      <c r="E1411"/>
      <c r="F1411"/>
      <c r="G1411"/>
    </row>
    <row r="1412" spans="4:7" x14ac:dyDescent="0.25">
      <c r="D1412"/>
      <c r="E1412"/>
      <c r="F1412"/>
      <c r="G1412"/>
    </row>
    <row r="1413" spans="4:7" x14ac:dyDescent="0.25">
      <c r="D1413"/>
      <c r="E1413"/>
      <c r="F1413"/>
      <c r="G1413"/>
    </row>
    <row r="1414" spans="4:7" x14ac:dyDescent="0.25">
      <c r="D1414"/>
      <c r="E1414"/>
      <c r="F1414"/>
      <c r="G1414"/>
    </row>
    <row r="1415" spans="4:7" x14ac:dyDescent="0.25">
      <c r="D1415"/>
      <c r="E1415"/>
      <c r="F1415"/>
      <c r="G1415"/>
    </row>
    <row r="1416" spans="4:7" x14ac:dyDescent="0.25">
      <c r="D1416"/>
      <c r="E1416"/>
      <c r="F1416"/>
      <c r="G1416"/>
    </row>
    <row r="1417" spans="4:7" x14ac:dyDescent="0.25">
      <c r="D1417"/>
      <c r="E1417"/>
      <c r="F1417"/>
      <c r="G1417"/>
    </row>
    <row r="1418" spans="4:7" x14ac:dyDescent="0.25">
      <c r="D1418"/>
      <c r="E1418"/>
      <c r="F1418"/>
      <c r="G1418"/>
    </row>
    <row r="1419" spans="4:7" x14ac:dyDescent="0.25">
      <c r="D1419"/>
      <c r="E1419"/>
      <c r="F1419"/>
      <c r="G1419"/>
    </row>
    <row r="1420" spans="4:7" x14ac:dyDescent="0.25">
      <c r="D1420"/>
      <c r="E1420"/>
      <c r="F1420"/>
      <c r="G1420"/>
    </row>
    <row r="1421" spans="4:7" x14ac:dyDescent="0.25">
      <c r="D1421"/>
      <c r="E1421"/>
      <c r="F1421"/>
      <c r="G1421"/>
    </row>
    <row r="1422" spans="4:7" x14ac:dyDescent="0.25">
      <c r="D1422"/>
      <c r="E1422"/>
      <c r="F1422"/>
      <c r="G1422"/>
    </row>
    <row r="1423" spans="4:7" x14ac:dyDescent="0.25">
      <c r="D1423"/>
      <c r="E1423"/>
      <c r="F1423"/>
      <c r="G1423"/>
    </row>
    <row r="1424" spans="4:7" x14ac:dyDescent="0.25">
      <c r="D1424"/>
      <c r="E1424"/>
      <c r="F1424"/>
      <c r="G1424"/>
    </row>
    <row r="1425" spans="4:7" x14ac:dyDescent="0.25">
      <c r="D1425"/>
      <c r="E1425"/>
      <c r="F1425"/>
      <c r="G1425"/>
    </row>
    <row r="1426" spans="4:7" x14ac:dyDescent="0.25">
      <c r="D1426"/>
      <c r="E1426"/>
      <c r="F1426"/>
      <c r="G1426"/>
    </row>
    <row r="1427" spans="4:7" x14ac:dyDescent="0.25">
      <c r="D1427"/>
      <c r="E1427"/>
      <c r="F1427"/>
      <c r="G1427"/>
    </row>
    <row r="1428" spans="4:7" x14ac:dyDescent="0.25">
      <c r="D1428"/>
      <c r="E1428"/>
      <c r="F1428"/>
      <c r="G1428"/>
    </row>
    <row r="1429" spans="4:7" x14ac:dyDescent="0.25">
      <c r="D1429"/>
      <c r="E1429"/>
      <c r="F1429"/>
      <c r="G1429"/>
    </row>
    <row r="1430" spans="4:7" x14ac:dyDescent="0.25">
      <c r="D1430"/>
      <c r="E1430"/>
      <c r="F1430"/>
      <c r="G1430"/>
    </row>
    <row r="1431" spans="4:7" x14ac:dyDescent="0.25">
      <c r="D1431"/>
      <c r="E1431"/>
      <c r="F1431"/>
      <c r="G1431"/>
    </row>
    <row r="1432" spans="4:7" x14ac:dyDescent="0.25">
      <c r="D1432"/>
      <c r="E1432"/>
      <c r="F1432"/>
      <c r="G1432"/>
    </row>
    <row r="1433" spans="4:7" x14ac:dyDescent="0.25">
      <c r="D1433"/>
      <c r="E1433"/>
      <c r="F1433"/>
      <c r="G1433"/>
    </row>
    <row r="1434" spans="4:7" x14ac:dyDescent="0.25">
      <c r="D1434"/>
      <c r="E1434"/>
      <c r="F1434"/>
      <c r="G1434"/>
    </row>
    <row r="1435" spans="4:7" x14ac:dyDescent="0.25">
      <c r="D1435"/>
      <c r="E1435"/>
      <c r="F1435"/>
      <c r="G1435"/>
    </row>
    <row r="1436" spans="4:7" x14ac:dyDescent="0.25">
      <c r="D1436"/>
      <c r="E1436"/>
      <c r="F1436"/>
      <c r="G1436"/>
    </row>
    <row r="1437" spans="4:7" x14ac:dyDescent="0.25">
      <c r="D1437"/>
      <c r="E1437"/>
      <c r="F1437"/>
      <c r="G1437"/>
    </row>
    <row r="1438" spans="4:7" x14ac:dyDescent="0.25">
      <c r="D1438"/>
      <c r="E1438"/>
      <c r="F1438"/>
      <c r="G1438"/>
    </row>
    <row r="1439" spans="4:7" x14ac:dyDescent="0.25">
      <c r="D1439"/>
      <c r="E1439"/>
      <c r="F1439"/>
      <c r="G1439"/>
    </row>
    <row r="1440" spans="4:7" x14ac:dyDescent="0.25">
      <c r="D1440"/>
      <c r="E1440"/>
      <c r="F1440"/>
      <c r="G1440"/>
    </row>
    <row r="1441" spans="4:7" x14ac:dyDescent="0.25">
      <c r="D1441"/>
      <c r="E1441"/>
      <c r="F1441"/>
      <c r="G1441"/>
    </row>
    <row r="1442" spans="4:7" x14ac:dyDescent="0.25">
      <c r="D1442"/>
      <c r="E1442"/>
      <c r="F1442"/>
      <c r="G1442"/>
    </row>
    <row r="1443" spans="4:7" x14ac:dyDescent="0.25">
      <c r="D1443"/>
      <c r="E1443"/>
      <c r="F1443"/>
      <c r="G1443"/>
    </row>
    <row r="1444" spans="4:7" x14ac:dyDescent="0.25">
      <c r="D1444"/>
      <c r="E1444"/>
      <c r="F1444"/>
      <c r="G1444"/>
    </row>
    <row r="1445" spans="4:7" x14ac:dyDescent="0.25">
      <c r="D1445"/>
      <c r="E1445"/>
      <c r="F1445"/>
      <c r="G1445"/>
    </row>
    <row r="1446" spans="4:7" x14ac:dyDescent="0.25">
      <c r="D1446"/>
      <c r="E1446"/>
      <c r="F1446"/>
      <c r="G1446"/>
    </row>
    <row r="1447" spans="4:7" x14ac:dyDescent="0.25">
      <c r="D1447"/>
      <c r="E1447"/>
      <c r="F1447"/>
      <c r="G1447"/>
    </row>
    <row r="1448" spans="4:7" x14ac:dyDescent="0.25">
      <c r="D1448"/>
      <c r="E1448"/>
      <c r="F1448"/>
      <c r="G1448"/>
    </row>
    <row r="1449" spans="4:7" x14ac:dyDescent="0.25">
      <c r="D1449"/>
      <c r="E1449"/>
      <c r="F1449"/>
      <c r="G1449"/>
    </row>
    <row r="1450" spans="4:7" x14ac:dyDescent="0.25">
      <c r="D1450"/>
      <c r="E1450"/>
      <c r="F1450"/>
      <c r="G1450"/>
    </row>
    <row r="1451" spans="4:7" x14ac:dyDescent="0.25">
      <c r="D1451"/>
      <c r="E1451"/>
      <c r="F1451"/>
      <c r="G1451"/>
    </row>
    <row r="1452" spans="4:7" x14ac:dyDescent="0.25">
      <c r="D1452"/>
      <c r="E1452"/>
      <c r="F1452"/>
      <c r="G1452"/>
    </row>
    <row r="1453" spans="4:7" x14ac:dyDescent="0.25">
      <c r="D1453"/>
      <c r="E1453"/>
      <c r="F1453"/>
      <c r="G1453"/>
    </row>
    <row r="1454" spans="4:7" x14ac:dyDescent="0.25">
      <c r="D1454"/>
      <c r="E1454"/>
      <c r="F1454"/>
      <c r="G1454"/>
    </row>
    <row r="1455" spans="4:7" x14ac:dyDescent="0.25">
      <c r="D1455"/>
      <c r="E1455"/>
      <c r="F1455"/>
      <c r="G1455"/>
    </row>
    <row r="1456" spans="4:7" x14ac:dyDescent="0.25">
      <c r="D1456"/>
      <c r="E1456"/>
      <c r="F1456"/>
      <c r="G1456"/>
    </row>
    <row r="1457" spans="4:7" x14ac:dyDescent="0.25">
      <c r="D1457"/>
      <c r="E1457"/>
      <c r="F1457"/>
      <c r="G1457"/>
    </row>
    <row r="1458" spans="4:7" x14ac:dyDescent="0.25">
      <c r="D1458"/>
      <c r="E1458"/>
      <c r="F1458"/>
      <c r="G1458"/>
    </row>
    <row r="1459" spans="4:7" x14ac:dyDescent="0.25">
      <c r="D1459"/>
      <c r="E1459"/>
      <c r="F1459"/>
      <c r="G1459"/>
    </row>
    <row r="1460" spans="4:7" x14ac:dyDescent="0.25">
      <c r="D1460"/>
      <c r="E1460"/>
      <c r="F1460"/>
      <c r="G1460"/>
    </row>
    <row r="1461" spans="4:7" x14ac:dyDescent="0.25">
      <c r="D1461"/>
      <c r="E1461"/>
      <c r="F1461"/>
      <c r="G1461"/>
    </row>
    <row r="1462" spans="4:7" x14ac:dyDescent="0.25">
      <c r="D1462"/>
      <c r="E1462"/>
      <c r="F1462"/>
      <c r="G1462"/>
    </row>
    <row r="1463" spans="4:7" x14ac:dyDescent="0.25">
      <c r="D1463"/>
      <c r="E1463"/>
      <c r="F1463"/>
      <c r="G1463"/>
    </row>
    <row r="1464" spans="4:7" x14ac:dyDescent="0.25">
      <c r="D1464"/>
      <c r="E1464"/>
      <c r="F1464"/>
      <c r="G1464"/>
    </row>
    <row r="1465" spans="4:7" x14ac:dyDescent="0.25">
      <c r="D1465"/>
      <c r="E1465"/>
      <c r="F1465"/>
      <c r="G1465"/>
    </row>
    <row r="1466" spans="4:7" x14ac:dyDescent="0.25">
      <c r="D1466"/>
      <c r="E1466"/>
      <c r="F1466"/>
      <c r="G1466"/>
    </row>
    <row r="1467" spans="4:7" x14ac:dyDescent="0.25">
      <c r="D1467"/>
      <c r="E1467"/>
      <c r="F1467"/>
      <c r="G1467"/>
    </row>
    <row r="1468" spans="4:7" x14ac:dyDescent="0.25">
      <c r="D1468"/>
      <c r="E1468"/>
      <c r="F1468"/>
      <c r="G1468"/>
    </row>
    <row r="1469" spans="4:7" x14ac:dyDescent="0.25">
      <c r="D1469"/>
      <c r="E1469"/>
      <c r="F1469"/>
      <c r="G1469"/>
    </row>
    <row r="1470" spans="4:7" x14ac:dyDescent="0.25">
      <c r="D1470"/>
      <c r="E1470"/>
      <c r="F1470"/>
      <c r="G1470"/>
    </row>
    <row r="1471" spans="4:7" x14ac:dyDescent="0.25">
      <c r="D1471"/>
      <c r="E1471"/>
      <c r="F1471"/>
      <c r="G1471"/>
    </row>
    <row r="1472" spans="4:7" x14ac:dyDescent="0.25">
      <c r="D1472"/>
      <c r="E1472"/>
      <c r="F1472"/>
      <c r="G1472"/>
    </row>
    <row r="1473" spans="4:7" x14ac:dyDescent="0.25">
      <c r="D1473"/>
      <c r="E1473"/>
      <c r="F1473"/>
      <c r="G1473"/>
    </row>
    <row r="1474" spans="4:7" x14ac:dyDescent="0.25">
      <c r="D1474"/>
      <c r="E1474"/>
      <c r="F1474"/>
      <c r="G1474"/>
    </row>
    <row r="1475" spans="4:7" x14ac:dyDescent="0.25">
      <c r="D1475"/>
      <c r="E1475"/>
      <c r="F1475"/>
      <c r="G1475"/>
    </row>
    <row r="1476" spans="4:7" x14ac:dyDescent="0.25">
      <c r="D1476"/>
      <c r="E1476"/>
      <c r="F1476"/>
      <c r="G1476"/>
    </row>
    <row r="1477" spans="4:7" x14ac:dyDescent="0.25">
      <c r="D1477"/>
      <c r="E1477"/>
      <c r="F1477"/>
      <c r="G1477"/>
    </row>
    <row r="1478" spans="4:7" x14ac:dyDescent="0.25">
      <c r="D1478"/>
      <c r="E1478"/>
      <c r="F1478"/>
      <c r="G1478"/>
    </row>
    <row r="1479" spans="4:7" x14ac:dyDescent="0.25">
      <c r="D1479"/>
      <c r="E1479"/>
      <c r="F1479"/>
      <c r="G1479"/>
    </row>
    <row r="1480" spans="4:7" x14ac:dyDescent="0.25">
      <c r="D1480"/>
      <c r="E1480"/>
      <c r="F1480"/>
      <c r="G1480"/>
    </row>
    <row r="1481" spans="4:7" x14ac:dyDescent="0.25">
      <c r="D1481"/>
      <c r="E1481"/>
      <c r="F1481"/>
      <c r="G1481"/>
    </row>
    <row r="1482" spans="4:7" x14ac:dyDescent="0.25">
      <c r="D1482"/>
      <c r="E1482"/>
      <c r="F1482"/>
      <c r="G1482"/>
    </row>
    <row r="1483" spans="4:7" x14ac:dyDescent="0.25">
      <c r="D1483"/>
      <c r="E1483"/>
      <c r="F1483"/>
      <c r="G1483"/>
    </row>
    <row r="1484" spans="4:7" x14ac:dyDescent="0.25">
      <c r="D1484"/>
      <c r="E1484"/>
      <c r="F1484"/>
      <c r="G1484"/>
    </row>
    <row r="1485" spans="4:7" x14ac:dyDescent="0.25">
      <c r="D1485"/>
      <c r="E1485"/>
      <c r="F1485"/>
      <c r="G1485"/>
    </row>
    <row r="1486" spans="4:7" x14ac:dyDescent="0.25">
      <c r="D1486"/>
      <c r="E1486"/>
      <c r="F1486"/>
      <c r="G1486"/>
    </row>
    <row r="1487" spans="4:7" x14ac:dyDescent="0.25">
      <c r="D1487"/>
      <c r="E1487"/>
      <c r="F1487"/>
      <c r="G1487"/>
    </row>
    <row r="1488" spans="4:7" x14ac:dyDescent="0.25">
      <c r="D1488"/>
      <c r="E1488"/>
      <c r="F1488"/>
      <c r="G1488"/>
    </row>
    <row r="1489" spans="4:7" x14ac:dyDescent="0.25">
      <c r="D1489"/>
      <c r="E1489"/>
      <c r="F1489"/>
      <c r="G1489"/>
    </row>
    <row r="1490" spans="4:7" x14ac:dyDescent="0.25">
      <c r="D1490"/>
      <c r="E1490"/>
      <c r="F1490"/>
      <c r="G1490"/>
    </row>
    <row r="1491" spans="4:7" x14ac:dyDescent="0.25">
      <c r="D1491"/>
      <c r="E1491"/>
      <c r="F1491"/>
      <c r="G1491"/>
    </row>
    <row r="1492" spans="4:7" x14ac:dyDescent="0.25">
      <c r="D1492"/>
      <c r="E1492"/>
      <c r="F1492"/>
      <c r="G1492"/>
    </row>
    <row r="1493" spans="4:7" x14ac:dyDescent="0.25">
      <c r="D1493"/>
      <c r="E1493"/>
      <c r="F1493"/>
      <c r="G1493"/>
    </row>
    <row r="1494" spans="4:7" x14ac:dyDescent="0.25">
      <c r="D1494"/>
      <c r="E1494"/>
      <c r="F1494"/>
      <c r="G1494"/>
    </row>
    <row r="1495" spans="4:7" x14ac:dyDescent="0.25">
      <c r="D1495"/>
      <c r="E1495"/>
      <c r="F1495"/>
      <c r="G1495"/>
    </row>
    <row r="1496" spans="4:7" x14ac:dyDescent="0.25">
      <c r="D1496"/>
      <c r="E1496"/>
      <c r="F1496"/>
      <c r="G1496"/>
    </row>
    <row r="1497" spans="4:7" x14ac:dyDescent="0.25">
      <c r="D1497"/>
      <c r="E1497"/>
      <c r="F1497"/>
      <c r="G1497"/>
    </row>
    <row r="1498" spans="4:7" x14ac:dyDescent="0.25">
      <c r="D1498"/>
      <c r="E1498"/>
      <c r="F1498"/>
      <c r="G1498"/>
    </row>
    <row r="1499" spans="4:7" x14ac:dyDescent="0.25">
      <c r="D1499"/>
      <c r="E1499"/>
      <c r="F1499"/>
      <c r="G1499"/>
    </row>
    <row r="1500" spans="4:7" x14ac:dyDescent="0.25">
      <c r="D1500"/>
      <c r="E1500"/>
      <c r="F1500"/>
      <c r="G1500"/>
    </row>
    <row r="1501" spans="4:7" x14ac:dyDescent="0.25">
      <c r="D1501"/>
      <c r="E1501"/>
      <c r="F1501"/>
      <c r="G1501"/>
    </row>
    <row r="1502" spans="4:7" x14ac:dyDescent="0.25">
      <c r="D1502"/>
      <c r="E1502"/>
      <c r="F1502"/>
      <c r="G1502"/>
    </row>
    <row r="1503" spans="4:7" x14ac:dyDescent="0.25">
      <c r="D1503"/>
      <c r="E1503"/>
      <c r="F1503"/>
      <c r="G1503"/>
    </row>
    <row r="1504" spans="4:7" x14ac:dyDescent="0.25">
      <c r="D1504"/>
      <c r="E1504"/>
      <c r="F1504"/>
      <c r="G1504"/>
    </row>
    <row r="1505" spans="4:7" x14ac:dyDescent="0.25">
      <c r="D1505"/>
      <c r="E1505"/>
      <c r="F1505"/>
      <c r="G1505"/>
    </row>
    <row r="1506" spans="4:7" x14ac:dyDescent="0.25">
      <c r="D1506"/>
      <c r="E1506"/>
      <c r="F1506"/>
      <c r="G1506"/>
    </row>
    <row r="1507" spans="4:7" x14ac:dyDescent="0.25">
      <c r="D1507"/>
      <c r="E1507"/>
      <c r="F1507"/>
      <c r="G1507"/>
    </row>
    <row r="1508" spans="4:7" x14ac:dyDescent="0.25">
      <c r="D1508"/>
      <c r="E1508"/>
      <c r="F1508"/>
      <c r="G1508"/>
    </row>
    <row r="1509" spans="4:7" x14ac:dyDescent="0.25">
      <c r="D1509"/>
      <c r="E1509"/>
      <c r="F1509"/>
      <c r="G1509"/>
    </row>
    <row r="1510" spans="4:7" x14ac:dyDescent="0.25">
      <c r="D1510"/>
      <c r="E1510"/>
      <c r="F1510"/>
      <c r="G1510"/>
    </row>
    <row r="1511" spans="4:7" x14ac:dyDescent="0.25">
      <c r="D1511"/>
      <c r="E1511"/>
      <c r="F1511"/>
      <c r="G1511"/>
    </row>
    <row r="1512" spans="4:7" x14ac:dyDescent="0.25">
      <c r="D1512"/>
      <c r="E1512"/>
      <c r="F1512"/>
      <c r="G1512"/>
    </row>
    <row r="1513" spans="4:7" x14ac:dyDescent="0.25">
      <c r="D1513"/>
      <c r="E1513"/>
      <c r="F1513"/>
      <c r="G1513"/>
    </row>
    <row r="1514" spans="4:7" x14ac:dyDescent="0.25">
      <c r="D1514"/>
      <c r="E1514"/>
      <c r="F1514"/>
      <c r="G1514"/>
    </row>
    <row r="1515" spans="4:7" x14ac:dyDescent="0.25">
      <c r="D1515"/>
      <c r="E1515"/>
      <c r="F1515"/>
      <c r="G1515"/>
    </row>
    <row r="1516" spans="4:7" x14ac:dyDescent="0.25">
      <c r="D1516"/>
      <c r="E1516"/>
      <c r="F1516"/>
      <c r="G1516"/>
    </row>
    <row r="1517" spans="4:7" x14ac:dyDescent="0.25">
      <c r="D1517"/>
      <c r="E1517"/>
      <c r="F1517"/>
      <c r="G1517"/>
    </row>
    <row r="1518" spans="4:7" x14ac:dyDescent="0.25">
      <c r="D1518"/>
      <c r="E1518"/>
      <c r="F1518"/>
      <c r="G1518"/>
    </row>
    <row r="1519" spans="4:7" x14ac:dyDescent="0.25">
      <c r="D1519"/>
      <c r="E1519"/>
      <c r="F1519"/>
      <c r="G1519"/>
    </row>
    <row r="1520" spans="4:7" x14ac:dyDescent="0.25">
      <c r="D1520"/>
      <c r="E1520"/>
      <c r="F1520"/>
      <c r="G1520"/>
    </row>
    <row r="1521" spans="4:7" x14ac:dyDescent="0.25">
      <c r="D1521"/>
      <c r="E1521"/>
      <c r="F1521"/>
      <c r="G1521"/>
    </row>
    <row r="1522" spans="4:7" x14ac:dyDescent="0.25">
      <c r="D1522"/>
      <c r="E1522"/>
      <c r="F1522"/>
      <c r="G1522"/>
    </row>
    <row r="1523" spans="4:7" x14ac:dyDescent="0.25">
      <c r="D1523"/>
      <c r="E1523"/>
      <c r="F1523"/>
      <c r="G1523"/>
    </row>
    <row r="1524" spans="4:7" x14ac:dyDescent="0.25">
      <c r="D1524"/>
      <c r="E1524"/>
      <c r="F1524"/>
      <c r="G1524"/>
    </row>
    <row r="1525" spans="4:7" x14ac:dyDescent="0.25">
      <c r="D1525"/>
      <c r="E1525"/>
      <c r="F1525"/>
      <c r="G1525"/>
    </row>
    <row r="1526" spans="4:7" x14ac:dyDescent="0.25">
      <c r="D1526"/>
      <c r="E1526"/>
      <c r="F1526"/>
      <c r="G1526"/>
    </row>
    <row r="1527" spans="4:7" x14ac:dyDescent="0.25">
      <c r="D1527"/>
      <c r="E1527"/>
      <c r="F1527"/>
      <c r="G1527"/>
    </row>
    <row r="1528" spans="4:7" x14ac:dyDescent="0.25">
      <c r="D1528"/>
      <c r="E1528"/>
      <c r="F1528"/>
      <c r="G1528"/>
    </row>
    <row r="1529" spans="4:7" x14ac:dyDescent="0.25">
      <c r="D1529"/>
      <c r="E1529"/>
      <c r="F1529"/>
      <c r="G1529"/>
    </row>
    <row r="1530" spans="4:7" x14ac:dyDescent="0.25">
      <c r="D1530"/>
      <c r="E1530"/>
      <c r="F1530"/>
      <c r="G1530"/>
    </row>
    <row r="1531" spans="4:7" x14ac:dyDescent="0.25">
      <c r="D1531"/>
      <c r="E1531"/>
      <c r="F1531"/>
      <c r="G1531"/>
    </row>
    <row r="1532" spans="4:7" x14ac:dyDescent="0.25">
      <c r="D1532"/>
      <c r="E1532"/>
      <c r="F1532"/>
      <c r="G1532"/>
    </row>
    <row r="1533" spans="4:7" x14ac:dyDescent="0.25">
      <c r="D1533"/>
      <c r="E1533"/>
      <c r="F1533"/>
      <c r="G1533"/>
    </row>
    <row r="1534" spans="4:7" x14ac:dyDescent="0.25">
      <c r="D1534"/>
      <c r="E1534"/>
      <c r="F1534"/>
      <c r="G1534"/>
    </row>
    <row r="1535" spans="4:7" x14ac:dyDescent="0.25">
      <c r="D1535"/>
      <c r="E1535"/>
      <c r="F1535"/>
      <c r="G1535"/>
    </row>
    <row r="1536" spans="4:7" x14ac:dyDescent="0.25">
      <c r="D1536"/>
      <c r="E1536"/>
      <c r="F1536"/>
      <c r="G1536"/>
    </row>
    <row r="1537" spans="4:7" x14ac:dyDescent="0.25">
      <c r="D1537"/>
      <c r="E1537"/>
      <c r="F1537"/>
      <c r="G1537"/>
    </row>
    <row r="1538" spans="4:7" x14ac:dyDescent="0.25">
      <c r="D1538"/>
      <c r="E1538"/>
      <c r="F1538"/>
      <c r="G1538"/>
    </row>
    <row r="1539" spans="4:7" x14ac:dyDescent="0.25">
      <c r="D1539"/>
      <c r="E1539"/>
      <c r="F1539"/>
      <c r="G1539"/>
    </row>
    <row r="1540" spans="4:7" x14ac:dyDescent="0.25">
      <c r="D1540"/>
      <c r="E1540"/>
      <c r="F1540"/>
      <c r="G1540"/>
    </row>
    <row r="1541" spans="4:7" x14ac:dyDescent="0.25">
      <c r="D1541"/>
      <c r="E1541"/>
      <c r="F1541"/>
      <c r="G1541"/>
    </row>
    <row r="1542" spans="4:7" x14ac:dyDescent="0.25">
      <c r="D1542"/>
      <c r="E1542"/>
      <c r="F1542"/>
      <c r="G1542"/>
    </row>
    <row r="1543" spans="4:7" x14ac:dyDescent="0.25">
      <c r="D1543"/>
      <c r="E1543"/>
      <c r="F1543"/>
      <c r="G1543"/>
    </row>
    <row r="1544" spans="4:7" x14ac:dyDescent="0.25">
      <c r="D1544"/>
      <c r="E1544"/>
      <c r="F1544"/>
      <c r="G1544"/>
    </row>
    <row r="1545" spans="4:7" x14ac:dyDescent="0.25">
      <c r="D1545"/>
      <c r="E1545"/>
      <c r="F1545"/>
      <c r="G1545"/>
    </row>
    <row r="1546" spans="4:7" x14ac:dyDescent="0.25">
      <c r="D1546"/>
      <c r="E1546"/>
      <c r="F1546"/>
      <c r="G1546"/>
    </row>
    <row r="1547" spans="4:7" x14ac:dyDescent="0.25">
      <c r="D1547"/>
      <c r="E1547"/>
      <c r="F1547"/>
      <c r="G1547"/>
    </row>
    <row r="1548" spans="4:7" x14ac:dyDescent="0.25">
      <c r="D1548"/>
      <c r="E1548"/>
      <c r="F1548"/>
      <c r="G1548"/>
    </row>
    <row r="1549" spans="4:7" x14ac:dyDescent="0.25">
      <c r="D1549"/>
      <c r="E1549"/>
      <c r="F1549"/>
      <c r="G1549"/>
    </row>
    <row r="1550" spans="4:7" x14ac:dyDescent="0.25">
      <c r="D1550"/>
      <c r="E1550"/>
      <c r="F1550"/>
      <c r="G1550"/>
    </row>
    <row r="1551" spans="4:7" x14ac:dyDescent="0.25">
      <c r="D1551"/>
      <c r="E1551"/>
      <c r="F1551"/>
      <c r="G1551"/>
    </row>
    <row r="1552" spans="4:7" x14ac:dyDescent="0.25">
      <c r="D1552"/>
      <c r="E1552"/>
      <c r="F1552"/>
      <c r="G1552"/>
    </row>
    <row r="1553" spans="4:7" x14ac:dyDescent="0.25">
      <c r="D1553"/>
      <c r="E1553"/>
      <c r="F1553"/>
      <c r="G1553"/>
    </row>
    <row r="1554" spans="4:7" x14ac:dyDescent="0.25">
      <c r="D1554"/>
      <c r="E1554"/>
      <c r="F1554"/>
      <c r="G1554"/>
    </row>
    <row r="1555" spans="4:7" x14ac:dyDescent="0.25">
      <c r="D1555"/>
      <c r="E1555"/>
      <c r="F1555"/>
      <c r="G1555"/>
    </row>
    <row r="1556" spans="4:7" x14ac:dyDescent="0.25">
      <c r="D1556"/>
      <c r="E1556"/>
      <c r="F1556"/>
      <c r="G1556"/>
    </row>
    <row r="1557" spans="4:7" x14ac:dyDescent="0.25">
      <c r="D1557"/>
      <c r="E1557"/>
      <c r="F1557"/>
      <c r="G1557"/>
    </row>
    <row r="1558" spans="4:7" x14ac:dyDescent="0.25">
      <c r="D1558"/>
      <c r="E1558"/>
      <c r="F1558"/>
      <c r="G1558"/>
    </row>
    <row r="1559" spans="4:7" x14ac:dyDescent="0.25">
      <c r="D1559"/>
      <c r="E1559"/>
      <c r="F1559"/>
      <c r="G1559"/>
    </row>
    <row r="1560" spans="4:7" x14ac:dyDescent="0.25">
      <c r="D1560"/>
      <c r="E1560"/>
      <c r="F1560"/>
      <c r="G1560"/>
    </row>
    <row r="1561" spans="4:7" x14ac:dyDescent="0.25">
      <c r="D1561"/>
      <c r="E1561"/>
      <c r="F1561"/>
      <c r="G1561"/>
    </row>
    <row r="1562" spans="4:7" x14ac:dyDescent="0.25">
      <c r="D1562"/>
      <c r="E1562"/>
      <c r="F1562"/>
      <c r="G1562"/>
    </row>
    <row r="1563" spans="4:7" x14ac:dyDescent="0.25">
      <c r="D1563"/>
      <c r="E1563"/>
      <c r="F1563"/>
      <c r="G1563"/>
    </row>
    <row r="1564" spans="4:7" x14ac:dyDescent="0.25">
      <c r="D1564"/>
      <c r="E1564"/>
      <c r="F1564"/>
      <c r="G1564"/>
    </row>
    <row r="1565" spans="4:7" x14ac:dyDescent="0.25">
      <c r="D1565"/>
      <c r="E1565"/>
      <c r="F1565"/>
      <c r="G1565"/>
    </row>
    <row r="1566" spans="4:7" x14ac:dyDescent="0.25">
      <c r="D1566"/>
      <c r="E1566"/>
      <c r="F1566"/>
      <c r="G1566"/>
    </row>
    <row r="1567" spans="4:7" x14ac:dyDescent="0.25">
      <c r="D1567"/>
      <c r="E1567"/>
      <c r="F1567"/>
      <c r="G1567"/>
    </row>
    <row r="1568" spans="4:7" x14ac:dyDescent="0.25">
      <c r="D1568"/>
      <c r="E1568"/>
      <c r="F1568"/>
      <c r="G1568"/>
    </row>
    <row r="1569" spans="4:7" x14ac:dyDescent="0.25">
      <c r="D1569"/>
      <c r="E1569"/>
      <c r="F1569"/>
      <c r="G1569"/>
    </row>
    <row r="1570" spans="4:7" x14ac:dyDescent="0.25">
      <c r="D1570"/>
      <c r="E1570"/>
      <c r="F1570"/>
      <c r="G1570"/>
    </row>
    <row r="1571" spans="4:7" x14ac:dyDescent="0.25">
      <c r="D1571"/>
      <c r="E1571"/>
      <c r="F1571"/>
      <c r="G1571"/>
    </row>
    <row r="1572" spans="4:7" x14ac:dyDescent="0.25">
      <c r="D1572"/>
      <c r="E1572"/>
      <c r="F1572"/>
      <c r="G1572"/>
    </row>
    <row r="1573" spans="4:7" x14ac:dyDescent="0.25">
      <c r="D1573"/>
      <c r="E1573"/>
      <c r="F1573"/>
      <c r="G1573"/>
    </row>
    <row r="1574" spans="4:7" x14ac:dyDescent="0.25">
      <c r="D1574"/>
      <c r="E1574"/>
      <c r="F1574"/>
      <c r="G1574"/>
    </row>
    <row r="1575" spans="4:7" x14ac:dyDescent="0.25">
      <c r="D1575"/>
      <c r="E1575"/>
      <c r="F1575"/>
      <c r="G1575"/>
    </row>
    <row r="1576" spans="4:7" x14ac:dyDescent="0.25">
      <c r="D1576"/>
      <c r="E1576"/>
      <c r="F1576"/>
      <c r="G1576"/>
    </row>
    <row r="1577" spans="4:7" x14ac:dyDescent="0.25">
      <c r="D1577"/>
      <c r="E1577"/>
      <c r="F1577"/>
      <c r="G1577"/>
    </row>
    <row r="1578" spans="4:7" x14ac:dyDescent="0.25">
      <c r="D1578"/>
      <c r="E1578"/>
      <c r="F1578"/>
      <c r="G1578"/>
    </row>
    <row r="1579" spans="4:7" x14ac:dyDescent="0.25">
      <c r="D1579"/>
      <c r="E1579"/>
      <c r="F1579"/>
      <c r="G1579"/>
    </row>
    <row r="1580" spans="4:7" x14ac:dyDescent="0.25">
      <c r="D1580"/>
      <c r="E1580"/>
      <c r="F1580"/>
      <c r="G1580"/>
    </row>
    <row r="1581" spans="4:7" x14ac:dyDescent="0.25">
      <c r="D1581"/>
      <c r="E1581"/>
      <c r="F1581"/>
      <c r="G1581"/>
    </row>
    <row r="1582" spans="4:7" x14ac:dyDescent="0.25">
      <c r="D1582"/>
      <c r="E1582"/>
      <c r="F1582"/>
      <c r="G1582"/>
    </row>
    <row r="1583" spans="4:7" x14ac:dyDescent="0.25">
      <c r="D1583"/>
      <c r="E1583"/>
      <c r="F1583"/>
      <c r="G1583"/>
    </row>
    <row r="1584" spans="4:7" x14ac:dyDescent="0.25">
      <c r="D1584"/>
      <c r="E1584"/>
      <c r="F1584"/>
      <c r="G1584"/>
    </row>
    <row r="1585" spans="4:7" x14ac:dyDescent="0.25">
      <c r="D1585"/>
      <c r="E1585"/>
      <c r="F1585"/>
      <c r="G1585"/>
    </row>
    <row r="1586" spans="4:7" x14ac:dyDescent="0.25">
      <c r="D1586"/>
      <c r="E1586"/>
      <c r="F1586"/>
      <c r="G1586"/>
    </row>
    <row r="1587" spans="4:7" x14ac:dyDescent="0.25">
      <c r="D1587"/>
      <c r="E1587"/>
      <c r="F1587"/>
      <c r="G1587"/>
    </row>
    <row r="1588" spans="4:7" x14ac:dyDescent="0.25">
      <c r="D1588"/>
      <c r="E1588"/>
      <c r="F1588"/>
      <c r="G1588"/>
    </row>
    <row r="1589" spans="4:7" x14ac:dyDescent="0.25">
      <c r="D1589"/>
      <c r="E1589"/>
      <c r="F1589"/>
      <c r="G1589"/>
    </row>
    <row r="1590" spans="4:7" x14ac:dyDescent="0.25">
      <c r="D1590"/>
      <c r="E1590"/>
      <c r="F1590"/>
      <c r="G1590"/>
    </row>
    <row r="1591" spans="4:7" x14ac:dyDescent="0.25">
      <c r="D1591"/>
      <c r="E1591"/>
      <c r="F1591"/>
      <c r="G1591"/>
    </row>
    <row r="1592" spans="4:7" x14ac:dyDescent="0.25">
      <c r="D1592"/>
      <c r="E1592"/>
      <c r="F1592"/>
      <c r="G1592"/>
    </row>
    <row r="1593" spans="4:7" x14ac:dyDescent="0.25">
      <c r="D1593"/>
      <c r="E1593"/>
      <c r="F1593"/>
      <c r="G1593"/>
    </row>
    <row r="1594" spans="4:7" x14ac:dyDescent="0.25">
      <c r="D1594"/>
      <c r="E1594"/>
      <c r="F1594"/>
      <c r="G1594"/>
    </row>
    <row r="1595" spans="4:7" x14ac:dyDescent="0.25">
      <c r="D1595"/>
      <c r="E1595"/>
      <c r="F1595"/>
      <c r="G1595"/>
    </row>
    <row r="1596" spans="4:7" x14ac:dyDescent="0.25">
      <c r="D1596"/>
      <c r="E1596"/>
      <c r="F1596"/>
      <c r="G1596"/>
    </row>
    <row r="1597" spans="4:7" x14ac:dyDescent="0.25">
      <c r="D1597"/>
      <c r="E1597"/>
      <c r="F1597"/>
      <c r="G1597"/>
    </row>
    <row r="1598" spans="4:7" x14ac:dyDescent="0.25">
      <c r="D1598"/>
      <c r="E1598"/>
      <c r="F1598"/>
      <c r="G1598"/>
    </row>
    <row r="1599" spans="4:7" x14ac:dyDescent="0.25">
      <c r="D1599"/>
      <c r="E1599"/>
      <c r="F1599"/>
      <c r="G1599"/>
    </row>
    <row r="1600" spans="4:7" x14ac:dyDescent="0.25">
      <c r="D1600"/>
      <c r="E1600"/>
      <c r="F1600"/>
      <c r="G1600"/>
    </row>
    <row r="1601" spans="4:7" x14ac:dyDescent="0.25">
      <c r="D1601"/>
      <c r="E1601"/>
      <c r="F1601"/>
      <c r="G1601"/>
    </row>
    <row r="1602" spans="4:7" x14ac:dyDescent="0.25">
      <c r="D1602"/>
      <c r="E1602"/>
      <c r="F1602"/>
      <c r="G1602"/>
    </row>
    <row r="1603" spans="4:7" x14ac:dyDescent="0.25">
      <c r="D1603"/>
      <c r="E1603"/>
      <c r="F1603"/>
      <c r="G1603"/>
    </row>
    <row r="1604" spans="4:7" x14ac:dyDescent="0.25">
      <c r="D1604"/>
      <c r="E1604"/>
      <c r="F1604"/>
      <c r="G1604"/>
    </row>
    <row r="1605" spans="4:7" x14ac:dyDescent="0.25">
      <c r="D1605"/>
      <c r="E1605"/>
      <c r="F1605"/>
      <c r="G1605"/>
    </row>
    <row r="1606" spans="4:7" x14ac:dyDescent="0.25">
      <c r="D1606"/>
      <c r="E1606"/>
      <c r="F1606"/>
      <c r="G1606"/>
    </row>
    <row r="1607" spans="4:7" x14ac:dyDescent="0.25">
      <c r="D1607"/>
      <c r="E1607"/>
      <c r="F1607"/>
      <c r="G1607"/>
    </row>
    <row r="1608" spans="4:7" x14ac:dyDescent="0.25">
      <c r="D1608"/>
      <c r="E1608"/>
      <c r="F1608"/>
      <c r="G1608"/>
    </row>
    <row r="1609" spans="4:7" x14ac:dyDescent="0.25">
      <c r="D1609"/>
      <c r="E1609"/>
      <c r="F1609"/>
      <c r="G1609"/>
    </row>
    <row r="1610" spans="4:7" x14ac:dyDescent="0.25">
      <c r="D1610"/>
      <c r="E1610"/>
      <c r="F1610"/>
      <c r="G1610"/>
    </row>
    <row r="1611" spans="4:7" x14ac:dyDescent="0.25">
      <c r="D1611"/>
      <c r="E1611"/>
      <c r="F1611"/>
      <c r="G1611"/>
    </row>
    <row r="1612" spans="4:7" x14ac:dyDescent="0.25">
      <c r="D1612"/>
      <c r="E1612"/>
      <c r="F1612"/>
      <c r="G1612"/>
    </row>
    <row r="1613" spans="4:7" x14ac:dyDescent="0.25">
      <c r="D1613"/>
      <c r="E1613"/>
      <c r="F1613"/>
      <c r="G1613"/>
    </row>
    <row r="1614" spans="4:7" x14ac:dyDescent="0.25">
      <c r="D1614"/>
      <c r="E1614"/>
      <c r="F1614"/>
      <c r="G1614"/>
    </row>
    <row r="1615" spans="4:7" x14ac:dyDescent="0.25">
      <c r="D1615"/>
      <c r="E1615"/>
      <c r="F1615"/>
      <c r="G1615"/>
    </row>
    <row r="1616" spans="4:7" x14ac:dyDescent="0.25">
      <c r="D1616"/>
      <c r="E1616"/>
      <c r="F1616"/>
      <c r="G1616"/>
    </row>
    <row r="1617" spans="4:7" x14ac:dyDescent="0.25">
      <c r="D1617"/>
      <c r="E1617"/>
      <c r="F1617"/>
      <c r="G1617"/>
    </row>
    <row r="1618" spans="4:7" x14ac:dyDescent="0.25">
      <c r="D1618"/>
      <c r="E1618"/>
      <c r="F1618"/>
      <c r="G1618"/>
    </row>
    <row r="1619" spans="4:7" x14ac:dyDescent="0.25">
      <c r="D1619"/>
      <c r="E1619"/>
      <c r="F1619"/>
      <c r="G1619"/>
    </row>
    <row r="1620" spans="4:7" x14ac:dyDescent="0.25">
      <c r="D1620"/>
      <c r="E1620"/>
      <c r="F1620"/>
      <c r="G1620"/>
    </row>
    <row r="1621" spans="4:7" x14ac:dyDescent="0.25">
      <c r="D1621"/>
      <c r="E1621"/>
      <c r="F1621"/>
      <c r="G1621"/>
    </row>
    <row r="1622" spans="4:7" x14ac:dyDescent="0.25">
      <c r="D1622"/>
      <c r="E1622"/>
      <c r="F1622"/>
      <c r="G1622"/>
    </row>
    <row r="1623" spans="4:7" x14ac:dyDescent="0.25">
      <c r="D1623"/>
      <c r="E1623"/>
      <c r="F1623"/>
      <c r="G1623"/>
    </row>
    <row r="1624" spans="4:7" x14ac:dyDescent="0.25">
      <c r="D1624"/>
      <c r="E1624"/>
      <c r="F1624"/>
      <c r="G1624"/>
    </row>
    <row r="1625" spans="4:7" x14ac:dyDescent="0.25">
      <c r="D1625"/>
      <c r="E1625"/>
      <c r="F1625"/>
      <c r="G1625"/>
    </row>
    <row r="1626" spans="4:7" x14ac:dyDescent="0.25">
      <c r="D1626"/>
      <c r="E1626"/>
      <c r="F1626"/>
      <c r="G1626"/>
    </row>
    <row r="1627" spans="4:7" x14ac:dyDescent="0.25">
      <c r="D1627"/>
      <c r="E1627"/>
      <c r="F1627"/>
      <c r="G1627"/>
    </row>
    <row r="1628" spans="4:7" x14ac:dyDescent="0.25">
      <c r="D1628"/>
      <c r="E1628"/>
      <c r="F1628"/>
      <c r="G1628"/>
    </row>
    <row r="1629" spans="4:7" x14ac:dyDescent="0.25">
      <c r="D1629"/>
      <c r="E1629"/>
      <c r="F1629"/>
      <c r="G1629"/>
    </row>
    <row r="1630" spans="4:7" x14ac:dyDescent="0.25">
      <c r="D1630"/>
      <c r="E1630"/>
      <c r="F1630"/>
      <c r="G1630"/>
    </row>
    <row r="1631" spans="4:7" x14ac:dyDescent="0.25">
      <c r="D1631"/>
      <c r="E1631"/>
      <c r="F1631"/>
      <c r="G1631"/>
    </row>
    <row r="1632" spans="4:7" x14ac:dyDescent="0.25">
      <c r="D1632"/>
      <c r="E1632"/>
      <c r="F1632"/>
      <c r="G1632"/>
    </row>
    <row r="1633" spans="4:7" x14ac:dyDescent="0.25">
      <c r="D1633"/>
      <c r="E1633"/>
      <c r="F1633"/>
      <c r="G1633"/>
    </row>
    <row r="1634" spans="4:7" x14ac:dyDescent="0.25">
      <c r="D1634"/>
      <c r="E1634"/>
      <c r="F1634"/>
      <c r="G1634"/>
    </row>
    <row r="1635" spans="4:7" x14ac:dyDescent="0.25">
      <c r="D1635"/>
      <c r="E1635"/>
      <c r="F1635"/>
      <c r="G1635"/>
    </row>
    <row r="1636" spans="4:7" x14ac:dyDescent="0.25">
      <c r="D1636"/>
      <c r="E1636"/>
      <c r="F1636"/>
      <c r="G1636"/>
    </row>
    <row r="1637" spans="4:7" x14ac:dyDescent="0.25">
      <c r="D1637"/>
      <c r="E1637"/>
      <c r="F1637"/>
      <c r="G1637"/>
    </row>
    <row r="1638" spans="4:7" x14ac:dyDescent="0.25">
      <c r="D1638"/>
      <c r="E1638"/>
      <c r="F1638"/>
      <c r="G1638"/>
    </row>
    <row r="1639" spans="4:7" x14ac:dyDescent="0.25">
      <c r="D1639"/>
      <c r="E1639"/>
      <c r="F1639"/>
      <c r="G1639"/>
    </row>
    <row r="1640" spans="4:7" x14ac:dyDescent="0.25">
      <c r="D1640"/>
      <c r="E1640"/>
      <c r="F1640"/>
      <c r="G1640"/>
    </row>
    <row r="1641" spans="4:7" x14ac:dyDescent="0.25">
      <c r="D1641"/>
      <c r="E1641"/>
      <c r="F1641"/>
      <c r="G1641"/>
    </row>
    <row r="1642" spans="4:7" x14ac:dyDescent="0.25">
      <c r="D1642"/>
      <c r="E1642"/>
      <c r="F1642"/>
      <c r="G1642"/>
    </row>
    <row r="1643" spans="4:7" x14ac:dyDescent="0.25">
      <c r="D1643"/>
      <c r="E1643"/>
      <c r="F1643"/>
      <c r="G1643"/>
    </row>
    <row r="1644" spans="4:7" x14ac:dyDescent="0.25">
      <c r="D1644"/>
      <c r="E1644"/>
      <c r="F1644"/>
      <c r="G1644"/>
    </row>
    <row r="1645" spans="4:7" x14ac:dyDescent="0.25">
      <c r="D1645"/>
      <c r="E1645"/>
      <c r="F1645"/>
      <c r="G1645"/>
    </row>
    <row r="1646" spans="4:7" x14ac:dyDescent="0.25">
      <c r="D1646"/>
      <c r="E1646"/>
      <c r="F1646"/>
      <c r="G1646"/>
    </row>
    <row r="1647" spans="4:7" x14ac:dyDescent="0.25">
      <c r="D1647"/>
      <c r="E1647"/>
      <c r="F1647"/>
      <c r="G1647"/>
    </row>
    <row r="1648" spans="4:7" x14ac:dyDescent="0.25">
      <c r="D1648"/>
      <c r="E1648"/>
      <c r="F1648"/>
      <c r="G1648"/>
    </row>
    <row r="1649" spans="4:7" x14ac:dyDescent="0.25">
      <c r="D1649"/>
      <c r="E1649"/>
      <c r="F1649"/>
      <c r="G1649"/>
    </row>
    <row r="1650" spans="4:7" x14ac:dyDescent="0.25">
      <c r="D1650"/>
      <c r="E1650"/>
      <c r="F1650"/>
      <c r="G1650"/>
    </row>
    <row r="1651" spans="4:7" x14ac:dyDescent="0.25">
      <c r="D1651"/>
      <c r="E1651"/>
      <c r="F1651"/>
      <c r="G1651"/>
    </row>
    <row r="1652" spans="4:7" x14ac:dyDescent="0.25">
      <c r="D1652"/>
      <c r="E1652"/>
      <c r="F1652"/>
      <c r="G1652"/>
    </row>
    <row r="1653" spans="4:7" x14ac:dyDescent="0.25">
      <c r="D1653"/>
      <c r="E1653"/>
      <c r="F1653"/>
      <c r="G1653"/>
    </row>
    <row r="1654" spans="4:7" x14ac:dyDescent="0.25">
      <c r="D1654"/>
      <c r="E1654"/>
      <c r="F1654"/>
      <c r="G1654"/>
    </row>
    <row r="1655" spans="4:7" x14ac:dyDescent="0.25">
      <c r="D1655"/>
      <c r="E1655"/>
      <c r="F1655"/>
      <c r="G1655"/>
    </row>
    <row r="1656" spans="4:7" x14ac:dyDescent="0.25">
      <c r="D1656"/>
      <c r="E1656"/>
      <c r="F1656"/>
      <c r="G1656"/>
    </row>
    <row r="1657" spans="4:7" x14ac:dyDescent="0.25">
      <c r="D1657"/>
      <c r="E1657"/>
      <c r="F1657"/>
      <c r="G1657"/>
    </row>
    <row r="1658" spans="4:7" x14ac:dyDescent="0.25">
      <c r="D1658"/>
      <c r="E1658"/>
      <c r="F1658"/>
      <c r="G1658"/>
    </row>
    <row r="1659" spans="4:7" x14ac:dyDescent="0.25">
      <c r="D1659"/>
      <c r="E1659"/>
      <c r="F1659"/>
      <c r="G1659"/>
    </row>
    <row r="1660" spans="4:7" x14ac:dyDescent="0.25">
      <c r="D1660"/>
      <c r="E1660"/>
      <c r="F1660"/>
      <c r="G1660"/>
    </row>
    <row r="1661" spans="4:7" x14ac:dyDescent="0.25">
      <c r="D1661"/>
      <c r="E1661"/>
      <c r="F1661"/>
      <c r="G1661"/>
    </row>
    <row r="1662" spans="4:7" x14ac:dyDescent="0.25">
      <c r="D1662"/>
      <c r="E1662"/>
      <c r="F1662"/>
      <c r="G1662"/>
    </row>
    <row r="1663" spans="4:7" x14ac:dyDescent="0.25">
      <c r="D1663"/>
      <c r="E1663"/>
      <c r="F1663"/>
      <c r="G1663"/>
    </row>
    <row r="1664" spans="4:7" x14ac:dyDescent="0.25">
      <c r="D1664"/>
      <c r="E1664"/>
      <c r="F1664"/>
      <c r="G1664"/>
    </row>
    <row r="1665" spans="4:7" x14ac:dyDescent="0.25">
      <c r="D1665"/>
      <c r="E1665"/>
      <c r="F1665"/>
      <c r="G1665"/>
    </row>
    <row r="1666" spans="4:7" x14ac:dyDescent="0.25">
      <c r="D1666"/>
      <c r="E1666"/>
      <c r="F1666"/>
      <c r="G1666"/>
    </row>
    <row r="1667" spans="4:7" x14ac:dyDescent="0.25">
      <c r="D1667"/>
      <c r="E1667"/>
      <c r="F1667"/>
      <c r="G1667"/>
    </row>
    <row r="1668" spans="4:7" x14ac:dyDescent="0.25">
      <c r="D1668"/>
      <c r="E1668"/>
      <c r="F1668"/>
      <c r="G1668"/>
    </row>
    <row r="1669" spans="4:7" x14ac:dyDescent="0.25">
      <c r="D1669"/>
      <c r="E1669"/>
      <c r="F1669"/>
      <c r="G1669"/>
    </row>
    <row r="1670" spans="4:7" x14ac:dyDescent="0.25">
      <c r="D1670"/>
      <c r="E1670"/>
      <c r="F1670"/>
      <c r="G1670"/>
    </row>
    <row r="1671" spans="4:7" x14ac:dyDescent="0.25">
      <c r="D1671"/>
      <c r="E1671"/>
      <c r="F1671"/>
      <c r="G1671"/>
    </row>
    <row r="1672" spans="4:7" x14ac:dyDescent="0.25">
      <c r="D1672"/>
      <c r="E1672"/>
      <c r="F1672"/>
      <c r="G1672"/>
    </row>
    <row r="1673" spans="4:7" x14ac:dyDescent="0.25">
      <c r="D1673"/>
      <c r="E1673"/>
      <c r="F1673"/>
      <c r="G16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заказ зима 2015</vt:lpstr>
      <vt:lpstr>куб</vt:lpstr>
      <vt:lpstr>магазины</vt:lpstr>
      <vt:lpstr>ассортимент 2014</vt:lpstr>
      <vt:lpstr>цвета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2016-08-11T10:17:01Z</dcterms:modified>
</cp:coreProperties>
</file>